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" yWindow="-12" windowWidth="15336" windowHeight="8172"/>
  </bookViews>
  <sheets>
    <sheet name="Breeding species" sheetId="1" r:id="rId1"/>
    <sheet name="Non-breeding species" sheetId="3" r:id="rId2"/>
  </sheets>
  <calcPr calcId="144525"/>
</workbook>
</file>

<file path=xl/calcChain.xml><?xml version="1.0" encoding="utf-8"?>
<calcChain xmlns="http://schemas.openxmlformats.org/spreadsheetml/2006/main">
  <c r="D39" i="1" l="1"/>
  <c r="E39" i="1"/>
  <c r="F39" i="1"/>
  <c r="G39" i="1"/>
  <c r="H39" i="1"/>
  <c r="I39" i="1"/>
  <c r="J39" i="1"/>
  <c r="K39" i="1"/>
  <c r="L39" i="1"/>
  <c r="O39" i="1"/>
  <c r="C39" i="1"/>
  <c r="BT50" i="1"/>
  <c r="C139" i="3"/>
  <c r="L139" i="3"/>
  <c r="D139" i="3"/>
  <c r="O140" i="3"/>
  <c r="E139" i="3"/>
  <c r="F139" i="3"/>
  <c r="G139" i="3"/>
  <c r="H139" i="3"/>
  <c r="I139" i="3"/>
  <c r="J139" i="3"/>
  <c r="K139" i="3"/>
  <c r="M139" i="3"/>
  <c r="N139" i="3"/>
  <c r="O139" i="3"/>
  <c r="P139" i="3"/>
  <c r="P140" i="3"/>
  <c r="L140" i="3"/>
  <c r="H140" i="3"/>
  <c r="D140" i="3"/>
  <c r="G140" i="3"/>
  <c r="K140" i="3"/>
  <c r="M140" i="3"/>
  <c r="I140" i="3"/>
  <c r="E140" i="3"/>
  <c r="F140" i="3"/>
  <c r="J140" i="3"/>
  <c r="N140" i="3"/>
</calcChain>
</file>

<file path=xl/comments1.xml><?xml version="1.0" encoding="utf-8"?>
<comments xmlns="http://schemas.openxmlformats.org/spreadsheetml/2006/main">
  <authors>
    <author>aps_dm</author>
    <author>staff</author>
    <author>DMcCol</author>
  </authors>
  <commentList>
    <comment ref="J4" authorId="0">
      <text>
        <r>
          <rPr>
            <b/>
            <sz val="8"/>
            <color indexed="81"/>
            <rFont val="Tahoma"/>
            <family val="2"/>
          </rPr>
          <t>Blackbird: 1 according to Lockley (1947)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S4" authorId="1">
      <text>
        <r>
          <rPr>
            <b/>
            <sz val="8"/>
            <color indexed="81"/>
            <rFont val="Tahoma"/>
            <family val="2"/>
          </rPr>
          <t>B: 'It was suspected that a pair, resident around Nort Haven in May, attempted to breed but no recently fledged juveniles were seen'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R4" authorId="1">
      <text>
        <r>
          <rPr>
            <b/>
            <sz val="8"/>
            <color indexed="81"/>
            <rFont val="Tahoma"/>
            <family val="2"/>
          </rPr>
          <t>Blackbird: 5-6 singing males singing - present throughout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S4" authorId="1">
      <text>
        <r>
          <rPr>
            <b/>
            <sz val="8"/>
            <color indexed="81"/>
            <rFont val="Tahoma"/>
            <family val="2"/>
          </rPr>
          <t>Blackbird: 2 females to one male. Two successful broods!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T4" authorId="1">
      <text>
        <r>
          <rPr>
            <b/>
            <sz val="8"/>
            <color indexed="81"/>
            <rFont val="Tahoma"/>
            <family val="2"/>
          </rPr>
          <t>Blackbird: 4 singing males in spring. At least 12 resident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D5" authorId="1">
      <text>
        <r>
          <rPr>
            <b/>
            <sz val="8"/>
            <color indexed="81"/>
            <rFont val="Tahoma"/>
            <family val="2"/>
          </rPr>
          <t>Buzzard: nested but no young fledged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G5" authorId="1">
      <text>
        <r>
          <rPr>
            <b/>
            <sz val="8"/>
            <color indexed="81"/>
            <rFont val="Tahoma"/>
            <family val="2"/>
          </rPr>
          <t>Buzzard: nested but no young fledged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P5" authorId="1">
      <text>
        <r>
          <rPr>
            <b/>
            <sz val="8"/>
            <color indexed="81"/>
            <rFont val="Tahoma"/>
            <family val="2"/>
          </rPr>
          <t>Buzzard: nest-building but no evidence of breeding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X5" authorId="2">
      <text>
        <r>
          <rPr>
            <b/>
            <sz val="8"/>
            <color indexed="81"/>
            <rFont val="Tahoma"/>
            <family val="2"/>
          </rPr>
          <t>DMcCol:</t>
        </r>
        <r>
          <rPr>
            <sz val="8"/>
            <color indexed="81"/>
            <rFont val="Tahoma"/>
            <family val="2"/>
          </rPr>
          <t xml:space="preserve">
Breeding pair present but no young produced</t>
        </r>
      </text>
    </comment>
    <comment ref="BU6" authorId="1">
      <text>
        <r>
          <rPr>
            <b/>
            <sz val="8"/>
            <color indexed="81"/>
            <rFont val="Tahoma"/>
            <family val="2"/>
          </rPr>
          <t>Canada Goose: two nests destroyed - other undiscovered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b/>
            <sz val="8"/>
            <color indexed="81"/>
            <rFont val="Tahoma"/>
            <family val="2"/>
          </rPr>
          <t>Crow: 6 according to Lockley summary, 7 in book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T12" authorId="1">
      <text>
        <r>
          <rPr>
            <b/>
            <sz val="8"/>
            <color indexed="81"/>
            <rFont val="Tahoma"/>
            <family val="2"/>
          </rPr>
          <t>Dunnock: 1 or 2 seen daily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J13" authorId="1">
      <text>
        <r>
          <rPr>
            <b/>
            <sz val="8"/>
            <color indexed="81"/>
            <rFont val="Tahoma"/>
            <family val="2"/>
          </rPr>
          <t xml:space="preserve">JD: </t>
        </r>
        <r>
          <rPr>
            <sz val="8"/>
            <color indexed="81"/>
            <rFont val="Tahoma"/>
            <family val="2"/>
          </rPr>
          <t>'
as anticipated, Jackdaws have joined the list of breeding species. Three pairs laid two in Calf Bay and one in Little Bay. No young wre raised, due partly to control measures'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R13" authorId="1">
      <text>
        <r>
          <rPr>
            <b/>
            <sz val="8"/>
            <color indexed="81"/>
            <rFont val="Tahoma"/>
            <family val="2"/>
          </rPr>
          <t>JD: 'no breeding census but probably still increasing'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X13" authorId="2">
      <text>
        <r>
          <rPr>
            <b/>
            <sz val="8"/>
            <color indexed="81"/>
            <rFont val="Tahoma"/>
            <family val="2"/>
          </rPr>
          <t>DMcCol:</t>
        </r>
        <r>
          <rPr>
            <sz val="8"/>
            <color indexed="81"/>
            <rFont val="Tahoma"/>
            <family val="2"/>
          </rPr>
          <t xml:space="preserve">
c, 30 - 50 seen daily but by mid-April numbers stopped fluctuating and those present were presumed breeders</t>
        </r>
      </text>
    </comment>
    <comment ref="Q14" authorId="1">
      <text>
        <r>
          <rPr>
            <b/>
            <sz val="8"/>
            <color indexed="81"/>
            <rFont val="Tahoma"/>
            <family val="2"/>
          </rPr>
          <t>Lapwing: nests with eggs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Y14" authorId="1">
      <text>
        <r>
          <rPr>
            <b/>
            <sz val="8"/>
            <color indexed="81"/>
            <rFont val="Tahoma"/>
            <family val="2"/>
          </rPr>
          <t xml:space="preserve">Lapwing: 2 pairs nested but no young fledged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H14" authorId="1">
      <text>
        <r>
          <rPr>
            <b/>
            <sz val="8"/>
            <color indexed="81"/>
            <rFont val="Tahoma"/>
            <family val="2"/>
          </rPr>
          <t>Lapwing: 'Four broods seen around North Pond, fledging success not known'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M14" authorId="1">
      <text>
        <r>
          <rPr>
            <b/>
            <sz val="8"/>
            <color indexed="81"/>
            <rFont val="Tahoma"/>
            <family val="2"/>
          </rPr>
          <t>Lapwing:</t>
        </r>
        <r>
          <rPr>
            <sz val="8"/>
            <color indexed="81"/>
            <rFont val="Tahoma"/>
            <family val="2"/>
          </rPr>
          <t xml:space="preserve"> eight pairs bred but no young fledged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T14" authorId="1">
      <text>
        <r>
          <rPr>
            <b/>
            <sz val="8"/>
            <color indexed="81"/>
            <rFont val="Tahoma"/>
            <family val="2"/>
          </rPr>
          <t>Lapwing: adult with juvenile 4/7/01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M15" authorId="1">
      <text>
        <r>
          <rPr>
            <b/>
            <sz val="8"/>
            <color indexed="81"/>
            <rFont val="Tahoma"/>
            <family val="2"/>
          </rPr>
          <t xml:space="preserve">Linnet: </t>
        </r>
        <r>
          <rPr>
            <sz val="8"/>
            <color indexed="81"/>
            <rFont val="Tahoma"/>
            <family val="2"/>
          </rPr>
          <t>presence in specific areas 'suggest breeding has taken place'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6" authorId="1">
      <text>
        <r>
          <rPr>
            <b/>
            <sz val="8"/>
            <color indexed="81"/>
            <rFont val="Tahoma"/>
            <family val="2"/>
          </rPr>
          <t>Little Owl: shot on May 3rd - 'this species preys heavily on Storm Petrels'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16" authorId="1">
      <text>
        <r>
          <rPr>
            <b/>
            <sz val="8"/>
            <color indexed="81"/>
            <rFont val="Tahoma"/>
            <family val="2"/>
          </rPr>
          <t>LO:</t>
        </r>
        <r>
          <rPr>
            <sz val="8"/>
            <color indexed="81"/>
            <rFont val="Tahoma"/>
            <family val="2"/>
          </rPr>
          <t xml:space="preserve"> 'probably bred'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b/>
            <sz val="8"/>
            <color indexed="81"/>
            <rFont val="Tahoma"/>
            <family val="2"/>
          </rPr>
          <t>Mallard: 0 according to Lockley (1947)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J17" authorId="0">
      <text>
        <r>
          <rPr>
            <b/>
            <sz val="8"/>
            <color indexed="81"/>
            <rFont val="Tahoma"/>
            <family val="2"/>
          </rPr>
          <t>Mallard: comment in Report "Previously brd 1936, 1937, 1953 and 1955". However, these could not be confirmed in the Reports for those years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H17" authorId="1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b = three broods seen</t>
        </r>
      </text>
    </comment>
    <comment ref="AA18" authorId="0">
      <text>
        <r>
          <rPr>
            <b/>
            <sz val="8"/>
            <color indexed="81"/>
            <rFont val="Tahoma"/>
            <family val="2"/>
          </rPr>
          <t>Meadow Pipit: "bred more successfully this year"</t>
        </r>
      </text>
    </comment>
    <comment ref="BT18" authorId="1">
      <text>
        <r>
          <rPr>
            <b/>
            <sz val="8"/>
            <color indexed="81"/>
            <rFont val="Tahoma"/>
            <family val="2"/>
          </rPr>
          <t>Meadow Pipit: territory-holding males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U18" authorId="1">
      <text>
        <r>
          <rPr>
            <b/>
            <sz val="8"/>
            <color indexed="81"/>
            <rFont val="Tahoma"/>
            <family val="2"/>
          </rPr>
          <t>Meadow Pipit: territory-holding males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b/>
            <sz val="8"/>
            <color indexed="81"/>
            <rFont val="Tahoma"/>
            <family val="2"/>
          </rPr>
          <t>Moorhen: 1 according to Lockley (1947)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b/>
            <sz val="8"/>
            <color indexed="81"/>
            <rFont val="Tahoma"/>
            <family val="2"/>
          </rPr>
          <t>Moorhen: 1 according to Lockley (1947)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R19" authorId="1">
      <text>
        <r>
          <rPr>
            <b/>
            <sz val="8"/>
            <color indexed="81"/>
            <rFont val="Tahoma"/>
            <family val="2"/>
          </rPr>
          <t>Moorhen: a pair laid two clutches on South Pond but no young were raised'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S19" authorId="1">
      <text>
        <r>
          <rPr>
            <b/>
            <sz val="8"/>
            <color indexed="81"/>
            <rFont val="Tahoma"/>
            <family val="2"/>
          </rPr>
          <t>Moorhen: 'no evidence of breeding'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X19" authorId="2">
      <text>
        <r>
          <rPr>
            <b/>
            <sz val="8"/>
            <color indexed="81"/>
            <rFont val="Tahoma"/>
            <family val="2"/>
          </rPr>
          <t>DMcCol:</t>
        </r>
        <r>
          <rPr>
            <sz val="8"/>
            <color indexed="81"/>
            <rFont val="Tahoma"/>
            <family val="2"/>
          </rPr>
          <t xml:space="preserve">
At least two birds seen through April and 
one pair bred on North Pond raising two broods</t>
        </r>
      </text>
    </comment>
    <comment ref="V20" authorId="1">
      <text>
        <r>
          <rPr>
            <b/>
            <sz val="8"/>
            <color indexed="81"/>
            <rFont val="Tahoma"/>
            <family val="2"/>
          </rPr>
          <t xml:space="preserve">Oystercatcher: </t>
        </r>
        <r>
          <rPr>
            <sz val="8"/>
            <color indexed="81"/>
            <rFont val="Tahoma"/>
            <family val="2"/>
          </rPr>
          <t>no complete census made this year, but positions of 48 nests found between 12th-18th May… very close to positions recorded in 1950. Nine nest were in positions not recoded last year'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20" authorId="0">
      <text>
        <r>
          <rPr>
            <b/>
            <sz val="8"/>
            <color indexed="81"/>
            <rFont val="Tahoma"/>
            <family val="2"/>
          </rPr>
          <t>Oystercatcher: "almost certainly underestimated in 1957" (Lack 1969: Table 1)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M21" authorId="1">
      <text>
        <r>
          <rPr>
            <b/>
            <sz val="8"/>
            <color indexed="81"/>
            <rFont val="Tahoma"/>
            <family val="2"/>
          </rPr>
          <t>Peregrine:</t>
        </r>
        <r>
          <rPr>
            <sz val="8"/>
            <color indexed="81"/>
            <rFont val="Tahoma"/>
            <family val="2"/>
          </rPr>
          <t xml:space="preserve"> 'The resident pair attempted to nest in North Haven, and probably laid eggs, but abandoned due to bad weather'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2" authorId="0">
      <text>
        <r>
          <rPr>
            <b/>
            <sz val="8"/>
            <color indexed="81"/>
            <rFont val="Tahoma"/>
            <family val="2"/>
          </rPr>
          <t>Pied Wagtail: 1 according to Lockley (1947)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8"/>
            <color indexed="81"/>
            <rFont val="Tahoma"/>
            <family val="2"/>
          </rPr>
          <t>Pied Wagtail: 0 according to Lockley (1947)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W23" authorId="1">
      <text>
        <r>
          <rPr>
            <b/>
            <sz val="8"/>
            <color indexed="81"/>
            <rFont val="Tahoma"/>
            <family val="2"/>
          </rPr>
          <t>Raven: 'one pair built a nest in Steep Bay, but it remained empty'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X24" authorId="2">
      <text>
        <r>
          <rPr>
            <b/>
            <sz val="8"/>
            <color indexed="81"/>
            <rFont val="Tahoma"/>
            <family val="2"/>
          </rPr>
          <t>DMcCol:</t>
        </r>
        <r>
          <rPr>
            <sz val="8"/>
            <color indexed="81"/>
            <rFont val="Tahoma"/>
            <family val="2"/>
          </rPr>
          <t xml:space="preserve">
One pair thought to have nested around the Well exclosure but likely unsuccessful</t>
        </r>
      </text>
    </comment>
    <comment ref="Z26" authorId="0">
      <text>
        <r>
          <rPr>
            <b/>
            <sz val="8"/>
            <color indexed="81"/>
            <rFont val="Tahoma"/>
            <family val="2"/>
          </rPr>
          <t>Rock Pipit: "apparently another very successful breeding season"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26" authorId="0">
      <text>
        <r>
          <rPr>
            <b/>
            <sz val="8"/>
            <color indexed="81"/>
            <rFont val="Tahoma"/>
            <family val="2"/>
          </rPr>
          <t>Rock Pipit: "exceptionally numerous this year"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26" authorId="0">
      <text>
        <r>
          <rPr>
            <b/>
            <sz val="8"/>
            <color indexed="81"/>
            <rFont val="Tahoma"/>
            <family val="2"/>
          </rPr>
          <t xml:space="preserve">Rock Pipit: "very successful breeding season"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Y26" authorId="1">
      <text>
        <r>
          <rPr>
            <b/>
            <sz val="8"/>
            <color indexed="81"/>
            <rFont val="Tahoma"/>
            <family val="2"/>
          </rPr>
          <t>seen throughout the season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Z26" authorId="1">
      <text>
        <r>
          <rPr>
            <sz val="8"/>
            <color indexed="81"/>
            <rFont val="Tahoma"/>
            <family val="2"/>
          </rPr>
          <t xml:space="preserve">ditto
</t>
        </r>
      </text>
    </comment>
    <comment ref="BG26" authorId="1">
      <text>
        <r>
          <rPr>
            <b/>
            <sz val="8"/>
            <color indexed="81"/>
            <rFont val="Tahoma"/>
            <family val="2"/>
          </rPr>
          <t>Rock Pipit: difference due to more accurate counting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U26" authorId="1">
      <text>
        <r>
          <rPr>
            <b/>
            <sz val="8"/>
            <color indexed="81"/>
            <rFont val="Tahoma"/>
            <family val="2"/>
          </rPr>
          <t>Rock Pipit: CBC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X26" authorId="2">
      <text>
        <r>
          <rPr>
            <b/>
            <sz val="8"/>
            <color indexed="81"/>
            <rFont val="Tahoma"/>
            <family val="2"/>
          </rPr>
          <t>DMcCol:</t>
        </r>
        <r>
          <rPr>
            <sz val="8"/>
            <color indexed="81"/>
            <rFont val="Tahoma"/>
            <family val="2"/>
          </rPr>
          <t xml:space="preserve">
'Good numbers of pairs seen on the Common Birds Census…'
</t>
        </r>
      </text>
    </comment>
    <comment ref="BU29" authorId="1">
      <text>
        <r>
          <rPr>
            <b/>
            <sz val="8"/>
            <color indexed="81"/>
            <rFont val="Tahoma"/>
            <family val="2"/>
          </rPr>
          <t>Skylark:</t>
        </r>
        <r>
          <rPr>
            <sz val="8"/>
            <color indexed="81"/>
            <rFont val="Tahoma"/>
            <family val="2"/>
          </rPr>
          <t xml:space="preserve">
territorial males</t>
        </r>
      </text>
    </comment>
    <comment ref="BX29" authorId="2">
      <text>
        <r>
          <rPr>
            <b/>
            <sz val="8"/>
            <color indexed="81"/>
            <rFont val="Tahoma"/>
            <family val="2"/>
          </rPr>
          <t>DMcCol:</t>
        </r>
        <r>
          <rPr>
            <sz val="8"/>
            <color indexed="81"/>
            <rFont val="Tahoma"/>
            <family val="2"/>
          </rPr>
          <t xml:space="preserve">
6 territories identified by the Common Birds Census
</t>
        </r>
      </text>
    </comment>
    <comment ref="BU32" authorId="1">
      <text>
        <r>
          <rPr>
            <b/>
            <sz val="8"/>
            <color indexed="81"/>
            <rFont val="Tahoma"/>
            <family val="2"/>
          </rPr>
          <t>Stonechat: single juvenile seen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R35" authorId="1">
      <text>
        <r>
          <rPr>
            <b/>
            <sz val="8"/>
            <color indexed="81"/>
            <rFont val="Tahoma"/>
            <family val="2"/>
          </rPr>
          <t xml:space="preserve">Wheatear: 'Probably 8 pairs bred and fledged 41 young'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T35" authorId="1">
      <text>
        <r>
          <rPr>
            <b/>
            <sz val="8"/>
            <color indexed="81"/>
            <rFont val="Tahoma"/>
            <family val="2"/>
          </rPr>
          <t>Wheatear: territory-holding males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U36" authorId="1">
      <text>
        <r>
          <rPr>
            <b/>
            <sz val="8"/>
            <color indexed="81"/>
            <rFont val="Tahoma"/>
            <family val="2"/>
          </rPr>
          <t>Whitethroat: 6 recorded daily. Breeding not confirmed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K38" authorId="1">
      <text>
        <r>
          <rPr>
            <b/>
            <sz val="8"/>
            <color indexed="81"/>
            <rFont val="Tahoma"/>
            <family val="2"/>
          </rPr>
          <t>wren: '</t>
        </r>
        <r>
          <rPr>
            <sz val="8"/>
            <color indexed="81"/>
            <rFont val="Tahoma"/>
            <family val="2"/>
          </rPr>
          <t>Eight territory-holding males and 5 broods seen'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U38" authorId="1">
      <text>
        <r>
          <rPr>
            <b/>
            <sz val="8"/>
            <color indexed="81"/>
            <rFont val="Tahoma"/>
            <family val="2"/>
          </rPr>
          <t>Wren: = singing males May-June. Juveniles seen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T41" authorId="1">
      <text>
        <r>
          <rPr>
            <b/>
            <sz val="8"/>
            <color indexed="81"/>
            <rFont val="Tahoma"/>
            <family val="2"/>
          </rPr>
          <t>Chaffinch: 6 present. Breeding not noted.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X43" authorId="2">
      <text>
        <r>
          <rPr>
            <b/>
            <sz val="8"/>
            <color indexed="81"/>
            <rFont val="Tahoma"/>
            <family val="2"/>
          </rPr>
          <t>DMcCol:</t>
        </r>
        <r>
          <rPr>
            <sz val="8"/>
            <color indexed="81"/>
            <rFont val="Tahoma"/>
            <family val="2"/>
          </rPr>
          <t xml:space="preserve">
Regularly seen throughout the spring and summer but no suggestion of breeding</t>
        </r>
      </text>
    </comment>
    <comment ref="AJ46" authorId="0">
      <text>
        <r>
          <rPr>
            <sz val="8"/>
            <color indexed="81"/>
            <rFont val="Tahoma"/>
            <family val="2"/>
          </rPr>
          <t xml:space="preserve">snipe: "breeding suspected but as in 1927, not proved"
</t>
        </r>
      </text>
    </comment>
    <comment ref="BE52" authorId="1">
      <text>
        <r>
          <rPr>
            <sz val="8"/>
            <color indexed="81"/>
            <rFont val="Tahoma"/>
            <family val="2"/>
          </rPr>
          <t xml:space="preserve">sites/bred
</t>
        </r>
      </text>
    </comment>
    <comment ref="BU52" authorId="1">
      <text>
        <r>
          <rPr>
            <b/>
            <sz val="8"/>
            <color indexed="81"/>
            <rFont val="Tahoma"/>
            <family val="2"/>
          </rPr>
          <t xml:space="preserve">Fulmar: = Apparently Occupied Nests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X52" authorId="2">
      <text>
        <r>
          <rPr>
            <b/>
            <sz val="8"/>
            <color indexed="81"/>
            <rFont val="Tahoma"/>
            <family val="2"/>
          </rPr>
          <t>DMcCol:</t>
        </r>
        <r>
          <rPr>
            <sz val="8"/>
            <color indexed="81"/>
            <rFont val="Tahoma"/>
            <family val="2"/>
          </rPr>
          <t xml:space="preserve">
A further increase in numbers in study plots from 2004</t>
        </r>
      </text>
    </comment>
    <comment ref="Y53" authorId="1">
      <text>
        <r>
          <rPr>
            <b/>
            <sz val="8"/>
            <color indexed="81"/>
            <rFont val="Tahoma"/>
            <family val="2"/>
          </rPr>
          <t xml:space="preserve">Guillemot: No census but highest count in April gave c. 180 birds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F53" authorId="1">
      <text>
        <r>
          <rPr>
            <b/>
            <sz val="8"/>
            <color indexed="81"/>
            <rFont val="Tahoma"/>
            <family val="2"/>
          </rPr>
          <t>Guillemot:max spring count/min number breeding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C53" authorId="1">
      <text>
        <r>
          <rPr>
            <b/>
            <sz val="8"/>
            <color indexed="81"/>
            <rFont val="Tahoma"/>
            <family val="2"/>
          </rPr>
          <t>Guillemot: census from boat - only 168 visible from land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X53" authorId="2">
      <text>
        <r>
          <rPr>
            <b/>
            <sz val="8"/>
            <color indexed="81"/>
            <rFont val="Tahoma"/>
            <family val="2"/>
          </rPr>
          <t>DMcCol:</t>
        </r>
        <r>
          <rPr>
            <sz val="8"/>
            <color indexed="81"/>
            <rFont val="Tahoma"/>
            <family val="2"/>
          </rPr>
          <t xml:space="preserve">
Annual study plots showed a slight incease on previous years</t>
        </r>
      </text>
    </comment>
    <comment ref="P54" authorId="1">
      <text>
        <r>
          <rPr>
            <sz val="8"/>
            <color indexed="81"/>
            <rFont val="Tahoma"/>
            <family val="2"/>
          </rPr>
          <t xml:space="preserve">1940: June 'Over 3000 egges of Herring, Greater and Lesser Black-backed gulls were collected for food, of which 2500 were put in pickle for the winter'
</t>
        </r>
      </text>
    </comment>
    <comment ref="Q54" authorId="1">
      <text>
        <r>
          <rPr>
            <b/>
            <sz val="8"/>
            <color indexed="81"/>
            <rFont val="Tahoma"/>
            <family val="2"/>
          </rPr>
          <t xml:space="preserve">GBBG: "in decline"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G54" authorId="1">
      <text>
        <r>
          <rPr>
            <b/>
            <sz val="8"/>
            <color indexed="81"/>
            <rFont val="Tahoma"/>
            <family val="2"/>
          </rPr>
          <t>Great BBG: Control measures taken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I54" authorId="1">
      <text>
        <r>
          <rPr>
            <b/>
            <sz val="8"/>
            <color indexed="81"/>
            <rFont val="Tahoma"/>
            <family val="2"/>
          </rPr>
          <t>GBBG: Control measures taken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R54" authorId="1">
      <text>
        <r>
          <rPr>
            <b/>
            <sz val="8"/>
            <color indexed="81"/>
            <rFont val="Tahoma"/>
            <family val="2"/>
          </rPr>
          <t>GBBG: '12-13 pairs attempted to breed'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54" authorId="1">
      <text>
        <r>
          <rPr>
            <b/>
            <sz val="8"/>
            <color indexed="81"/>
            <rFont val="Tahoma"/>
            <family val="2"/>
          </rPr>
          <t>GBBG: '11 pairs present on the island but only 6 attempted to breed'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X54" authorId="2">
      <text>
        <r>
          <rPr>
            <b/>
            <sz val="8"/>
            <color indexed="81"/>
            <rFont val="Tahoma"/>
            <family val="2"/>
          </rPr>
          <t>DMcCol:</t>
        </r>
        <r>
          <rPr>
            <sz val="8"/>
            <color indexed="81"/>
            <rFont val="Tahoma"/>
            <family val="2"/>
          </rPr>
          <t xml:space="preserve">
app occ nests - a sslight increase in numbers since 2003</t>
        </r>
      </text>
    </comment>
    <comment ref="AU55" authorId="1">
      <text>
        <r>
          <rPr>
            <b/>
            <sz val="8"/>
            <color indexed="81"/>
            <rFont val="Tahoma"/>
            <family val="2"/>
          </rPr>
          <t>HG: 'No census, but no marked changes in the breeding population'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X55" authorId="2">
      <text>
        <r>
          <rPr>
            <b/>
            <sz val="8"/>
            <color indexed="81"/>
            <rFont val="Tahoma"/>
            <family val="2"/>
          </rPr>
          <t>DMcCol:</t>
        </r>
        <r>
          <rPr>
            <sz val="8"/>
            <color indexed="81"/>
            <rFont val="Tahoma"/>
            <family val="2"/>
          </rPr>
          <t xml:space="preserve">
app occ nests - a slight decrease on 2003 figures</t>
        </r>
      </text>
    </comment>
    <comment ref="BX56" authorId="2">
      <text>
        <r>
          <rPr>
            <b/>
            <sz val="8"/>
            <color indexed="81"/>
            <rFont val="Tahoma"/>
            <family val="2"/>
          </rPr>
          <t>DMcCol:</t>
        </r>
        <r>
          <rPr>
            <sz val="8"/>
            <color indexed="81"/>
            <rFont val="Tahoma"/>
            <family val="2"/>
          </rPr>
          <t xml:space="preserve">
app occ nests, a slight decrease on the 2003 figures</t>
        </r>
      </text>
    </comment>
    <comment ref="AR58" authorId="1">
      <text>
        <r>
          <rPr>
            <b/>
            <sz val="8"/>
            <color indexed="81"/>
            <rFont val="Tahoma"/>
            <family val="2"/>
          </rPr>
          <t>Puffin: 'no changes apparent in the breeding population'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S58" authorId="1">
      <text>
        <r>
          <rPr>
            <b/>
            <sz val="8"/>
            <color indexed="81"/>
            <rFont val="Tahoma"/>
            <family val="2"/>
          </rPr>
          <t>Puffin: 'No changes apparent in the breeding population'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H58" authorId="1">
      <text>
        <r>
          <rPr>
            <b/>
            <sz val="8"/>
            <color indexed="81"/>
            <rFont val="Tahoma"/>
            <family val="2"/>
          </rPr>
          <t>Puffin:</t>
        </r>
        <r>
          <rPr>
            <sz val="8"/>
            <color indexed="81"/>
            <rFont val="Tahoma"/>
            <family val="2"/>
          </rPr>
          <t xml:space="preserve">
Peak counts on 20 Apl and 7 July</t>
        </r>
      </text>
    </comment>
    <comment ref="BX58" authorId="2">
      <text>
        <r>
          <rPr>
            <b/>
            <sz val="8"/>
            <color indexed="81"/>
            <rFont val="Tahoma"/>
            <family val="2"/>
          </rPr>
          <t>DMcCol:</t>
        </r>
        <r>
          <rPr>
            <sz val="8"/>
            <color indexed="81"/>
            <rFont val="Tahoma"/>
            <family val="2"/>
          </rPr>
          <t xml:space="preserve">
counted on the sea on March 31st</t>
        </r>
      </text>
    </comment>
    <comment ref="BX59" authorId="2">
      <text>
        <r>
          <rPr>
            <b/>
            <sz val="8"/>
            <color indexed="81"/>
            <rFont val="Tahoma"/>
            <family val="2"/>
          </rPr>
          <t>DMcCol:</t>
        </r>
        <r>
          <rPr>
            <sz val="8"/>
            <color indexed="81"/>
            <rFont val="Tahoma"/>
            <family val="2"/>
          </rPr>
          <t xml:space="preserve">
Annual study plots showed a slight increase on previous years</t>
        </r>
      </text>
    </comment>
    <comment ref="BX60" authorId="2">
      <text>
        <r>
          <rPr>
            <b/>
            <sz val="8"/>
            <color indexed="81"/>
            <rFont val="Tahoma"/>
            <family val="2"/>
          </rPr>
          <t>DMcCol:</t>
        </r>
        <r>
          <rPr>
            <sz val="8"/>
            <color indexed="81"/>
            <rFont val="Tahoma"/>
            <family val="2"/>
          </rPr>
          <t xml:space="preserve">
1 - 6 present most days
</t>
        </r>
      </text>
    </comment>
    <comment ref="AN61" authorId="1">
      <text>
        <r>
          <rPr>
            <b/>
            <sz val="8"/>
            <color indexed="81"/>
            <rFont val="Tahoma"/>
            <family val="2"/>
          </rPr>
          <t xml:space="preserve">SP: </t>
        </r>
        <r>
          <rPr>
            <sz val="8"/>
            <color indexed="81"/>
            <rFont val="Tahoma"/>
            <family val="2"/>
          </rPr>
          <t>According to Spring 95 The Island Naturalist - 'the previous estimate (1969) of 5000 to 7000 pairs, was based on mist-netting and ringing, which no longer takes place on skokholm'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M61" authorId="1">
      <text>
        <r>
          <rPr>
            <b/>
            <sz val="8"/>
            <color indexed="81"/>
            <rFont val="Tahoma"/>
            <family val="2"/>
          </rPr>
          <t>SP: '</t>
        </r>
        <r>
          <rPr>
            <sz val="8"/>
            <color indexed="81"/>
            <rFont val="Tahoma"/>
            <family val="2"/>
          </rPr>
          <t>Counts of calling birds in the Quarry, coupled with`recent surveys of all colonies, suggest an island population of btewwen 4000 and 7000 pairs.'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U63" authorId="1">
      <text>
        <r>
          <rPr>
            <b/>
            <sz val="8"/>
            <color indexed="81"/>
            <rFont val="Tahoma"/>
            <family val="2"/>
          </rPr>
          <t>Shelduck: breeding suspected but not confirmed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65" authorId="1">
      <text>
        <r>
          <rPr>
            <b/>
            <sz val="8"/>
            <color indexed="81"/>
            <rFont val="Tahoma"/>
            <family val="2"/>
          </rPr>
          <t>1939: John Buxton and his wife Marjorie ran Skokholm much of 1939 when the Lockleys were in Madeira and other islands. Ref: mimeo graph 'Skokholm and Dale Fort 1947 - Notes for the friends of Skomer and Skokholm Devon, Jan 1984. G.H. John Fursdon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staff</author>
  </authors>
  <commentList>
    <comment ref="AO57" authorId="0">
      <text>
        <r>
          <rPr>
            <b/>
            <sz val="8"/>
            <color indexed="81"/>
            <rFont val="Tahoma"/>
            <family val="2"/>
          </rPr>
          <t>JD: first breeding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23" authorId="0">
      <text>
        <r>
          <rPr>
            <b/>
            <sz val="8"/>
            <color indexed="81"/>
            <rFont val="Tahoma"/>
            <family val="2"/>
          </rPr>
          <t>tern: arctic or common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<sst xmlns="http://schemas.openxmlformats.org/spreadsheetml/2006/main" count="3222" uniqueCount="482">
  <si>
    <t>Haematopus ostralegus</t>
  </si>
  <si>
    <t>Oystercatcher</t>
  </si>
  <si>
    <t>Anthus pratensis</t>
  </si>
  <si>
    <t>Meadow Pipit</t>
  </si>
  <si>
    <t>Oenanthe oenanthe</t>
  </si>
  <si>
    <t>Wheatear</t>
  </si>
  <si>
    <t>Alauda arvensis</t>
  </si>
  <si>
    <t>Skylark</t>
  </si>
  <si>
    <t>Sturnus vulgaris</t>
  </si>
  <si>
    <t>Starling</t>
  </si>
  <si>
    <t>Vanellus vanellus</t>
  </si>
  <si>
    <t>Lapwing</t>
  </si>
  <si>
    <t>Columba oenas</t>
  </si>
  <si>
    <t>Stock Dove</t>
  </si>
  <si>
    <t>Corvus monedula</t>
  </si>
  <si>
    <t>Jackdaw</t>
  </si>
  <si>
    <t>Corvus corone</t>
  </si>
  <si>
    <t>Carrion Crow</t>
  </si>
  <si>
    <t>Corvus corax</t>
  </si>
  <si>
    <t>Raven</t>
  </si>
  <si>
    <t>Prunella modularis</t>
  </si>
  <si>
    <t>Dunnock</t>
  </si>
  <si>
    <t>Emberiza schoeniclus</t>
  </si>
  <si>
    <t>Reed Bunting</t>
  </si>
  <si>
    <t>Turdus merula</t>
  </si>
  <si>
    <t>Blackbird</t>
  </si>
  <si>
    <t>Gallinula chloropus</t>
  </si>
  <si>
    <t>Moorhen</t>
  </si>
  <si>
    <t>Buteo buteo</t>
  </si>
  <si>
    <t>Buzzard</t>
  </si>
  <si>
    <t>Motacilla alba</t>
  </si>
  <si>
    <t>Anas platyrhynchos</t>
  </si>
  <si>
    <t>Mallard</t>
  </si>
  <si>
    <t>Hirundo rustica</t>
  </si>
  <si>
    <t>Swallow</t>
  </si>
  <si>
    <t>Sylvia communis</t>
  </si>
  <si>
    <t>Whitethroat</t>
  </si>
  <si>
    <t>Acrocephalus schoenobaenus</t>
  </si>
  <si>
    <t>Sedge Warbler</t>
  </si>
  <si>
    <t>Falco peregrinus</t>
  </si>
  <si>
    <t>Peregrine</t>
  </si>
  <si>
    <t>Cuculus canorus</t>
  </si>
  <si>
    <t>Cuckoo</t>
  </si>
  <si>
    <t>Rallus aquaticus</t>
  </si>
  <si>
    <t>Water Rail</t>
  </si>
  <si>
    <t>Erithacus rubecula</t>
  </si>
  <si>
    <t>Robin</t>
  </si>
  <si>
    <t>Saxicola torquata</t>
  </si>
  <si>
    <t>Stonechat</t>
  </si>
  <si>
    <t>Crex crex</t>
  </si>
  <si>
    <t>Corncrake</t>
  </si>
  <si>
    <t>Pyrrhocorax pyrrhocorax</t>
  </si>
  <si>
    <t>Chough</t>
  </si>
  <si>
    <t>Acanthis cannabina</t>
  </si>
  <si>
    <t>Linnet</t>
  </si>
  <si>
    <t>Gallinago gallinago</t>
  </si>
  <si>
    <t>Shoveller</t>
  </si>
  <si>
    <t>Coot</t>
  </si>
  <si>
    <t>Wren</t>
  </si>
  <si>
    <t>Woodpigeon</t>
  </si>
  <si>
    <t>Pintail</t>
  </si>
  <si>
    <t>Canada Goose</t>
  </si>
  <si>
    <t>Rock Pipit</t>
  </si>
  <si>
    <t>Anthus spinoletta</t>
  </si>
  <si>
    <t>Fulmar</t>
  </si>
  <si>
    <t>Fulmarus glacialis</t>
  </si>
  <si>
    <t>Guillemot</t>
  </si>
  <si>
    <t>Puffin</t>
  </si>
  <si>
    <t>Storm Petrel</t>
  </si>
  <si>
    <t>Lesser Black-backed Gull</t>
  </si>
  <si>
    <t>Herring Gull</t>
  </si>
  <si>
    <t>Manx Shearwater</t>
  </si>
  <si>
    <t>Razorbill</t>
  </si>
  <si>
    <t>Uria aalge</t>
  </si>
  <si>
    <t>Larus marinus</t>
  </si>
  <si>
    <t>Fratercula arctica</t>
  </si>
  <si>
    <t>L. fuscus</t>
  </si>
  <si>
    <t>L. argentatus</t>
  </si>
  <si>
    <t>Alca torda</t>
  </si>
  <si>
    <t>Puffinus puffinus</t>
  </si>
  <si>
    <t>Great Black-backed Gull</t>
  </si>
  <si>
    <t>Hydrobates pelagicus</t>
  </si>
  <si>
    <t>Anas clypeata</t>
  </si>
  <si>
    <t>Troglodytes troglodytes</t>
  </si>
  <si>
    <t>Fulica atra</t>
  </si>
  <si>
    <t>Columba palumbus</t>
  </si>
  <si>
    <t>Anas acuta</t>
  </si>
  <si>
    <t>Branta canadensis</t>
  </si>
  <si>
    <t>Little Owl</t>
  </si>
  <si>
    <t>Athene noctua</t>
  </si>
  <si>
    <t>≥3</t>
  </si>
  <si>
    <t>p</t>
  </si>
  <si>
    <t>c. 5-6</t>
  </si>
  <si>
    <t>.</t>
  </si>
  <si>
    <t>Snipe</t>
  </si>
  <si>
    <t>2?</t>
  </si>
  <si>
    <t>"2"</t>
  </si>
  <si>
    <t>NC</t>
  </si>
  <si>
    <t>c. 24</t>
  </si>
  <si>
    <t>c. 20</t>
  </si>
  <si>
    <t>≥ 20</t>
  </si>
  <si>
    <t>≥11</t>
  </si>
  <si>
    <t>≥13</t>
  </si>
  <si>
    <t>≥14</t>
  </si>
  <si>
    <r>
      <t>≥4</t>
    </r>
    <r>
      <rPr>
        <vertAlign val="superscript"/>
        <sz val="10"/>
        <rFont val="Verdana"/>
        <family val="2"/>
      </rPr>
      <t>b</t>
    </r>
  </si>
  <si>
    <t>c. 4-6</t>
  </si>
  <si>
    <t>1?</t>
  </si>
  <si>
    <r>
      <t>≥1</t>
    </r>
    <r>
      <rPr>
        <vertAlign val="superscript"/>
        <sz val="10"/>
        <rFont val="Verdana"/>
        <family val="2"/>
      </rPr>
      <t>b</t>
    </r>
  </si>
  <si>
    <t>3?</t>
  </si>
  <si>
    <t>≥18</t>
  </si>
  <si>
    <t>≥32</t>
  </si>
  <si>
    <t>≥24</t>
  </si>
  <si>
    <t>≥23</t>
  </si>
  <si>
    <t>c. 21</t>
  </si>
  <si>
    <t>res</t>
  </si>
  <si>
    <t>Pied/White Wagtail</t>
  </si>
  <si>
    <t>c. 2-3</t>
  </si>
  <si>
    <t>≥4</t>
  </si>
  <si>
    <t>c. 17</t>
  </si>
  <si>
    <t>c. 25</t>
  </si>
  <si>
    <t>c. 23</t>
  </si>
  <si>
    <t>c. 9</t>
  </si>
  <si>
    <t>c. 8</t>
  </si>
  <si>
    <t>c. 12</t>
  </si>
  <si>
    <t>≥10</t>
  </si>
  <si>
    <t>≥8</t>
  </si>
  <si>
    <t>c. 6</t>
  </si>
  <si>
    <t>10≤</t>
  </si>
  <si>
    <t>7?</t>
  </si>
  <si>
    <t>8/5</t>
  </si>
  <si>
    <t>≥44</t>
  </si>
  <si>
    <t>≥17</t>
  </si>
  <si>
    <t>55/27</t>
  </si>
  <si>
    <t>74/39</t>
  </si>
  <si>
    <t>c. 100</t>
  </si>
  <si>
    <t>c. 127</t>
  </si>
  <si>
    <t>c. 160</t>
  </si>
  <si>
    <t>196/???</t>
  </si>
  <si>
    <t>301/416</t>
  </si>
  <si>
    <t>323/478</t>
  </si>
  <si>
    <t>684/366</t>
  </si>
  <si>
    <t>316/643</t>
  </si>
  <si>
    <t>327/684</t>
  </si>
  <si>
    <t>307/509</t>
  </si>
  <si>
    <t>?/613</t>
  </si>
  <si>
    <t>/774</t>
  </si>
  <si>
    <t>/864</t>
  </si>
  <si>
    <t>c. 4000</t>
  </si>
  <si>
    <t>c. 515</t>
  </si>
  <si>
    <t>* 403</t>
  </si>
  <si>
    <t>383/632</t>
  </si>
  <si>
    <t>439/731</t>
  </si>
  <si>
    <t>477/804</t>
  </si>
  <si>
    <t>485/818</t>
  </si>
  <si>
    <t>525/891</t>
  </si>
  <si>
    <t>552/941</t>
  </si>
  <si>
    <t>/1073</t>
  </si>
  <si>
    <t>2000-2500</t>
  </si>
  <si>
    <t>3320-7472</t>
  </si>
  <si>
    <t>2700-5300</t>
  </si>
  <si>
    <t>3332-5275</t>
  </si>
  <si>
    <t>3250-5190</t>
  </si>
  <si>
    <t>2774-5385</t>
  </si>
  <si>
    <t>3083-5654</t>
  </si>
  <si>
    <t>3092-</t>
  </si>
  <si>
    <t>Skokholm</t>
  </si>
  <si>
    <t>(1)</t>
  </si>
  <si>
    <t xml:space="preserve"> (1)</t>
  </si>
  <si>
    <t>NN</t>
  </si>
  <si>
    <t>1+(1)</t>
  </si>
  <si>
    <t>≥1</t>
  </si>
  <si>
    <t>Teal</t>
  </si>
  <si>
    <t>Curlew</t>
  </si>
  <si>
    <t>Shag</t>
  </si>
  <si>
    <t>"20,000 pairs, no noticeable fluctuation"</t>
  </si>
  <si>
    <t>"800 pairs, increasingly steadily to 1000 pairs"</t>
  </si>
  <si>
    <t>"Fairly constant not decreasing at 10,000 pairs"</t>
  </si>
  <si>
    <t>"500 pairs, probably increasing slowly to 600 pairs"</t>
  </si>
  <si>
    <t>4nf</t>
  </si>
  <si>
    <t>6nf</t>
  </si>
  <si>
    <t>c. 35</t>
  </si>
  <si>
    <t>c. 40</t>
  </si>
  <si>
    <t>c. 70-80</t>
  </si>
  <si>
    <t>c. 60</t>
  </si>
  <si>
    <t>≥3?</t>
  </si>
  <si>
    <t>bau</t>
  </si>
  <si>
    <t>c. 48</t>
  </si>
  <si>
    <t>c. 200</t>
  </si>
  <si>
    <t>c. 110</t>
  </si>
  <si>
    <t>90-100</t>
  </si>
  <si>
    <t>c. 44</t>
  </si>
  <si>
    <t>c. 350</t>
  </si>
  <si>
    <t>c. 550</t>
  </si>
  <si>
    <t>c. 660</t>
  </si>
  <si>
    <t>c. 730</t>
  </si>
  <si>
    <t>c. 750</t>
  </si>
  <si>
    <t>c. 700</t>
  </si>
  <si>
    <t>c. 600</t>
  </si>
  <si>
    <t>c. 500</t>
  </si>
  <si>
    <t>10-15,000</t>
  </si>
  <si>
    <t>c. 7</t>
  </si>
  <si>
    <t>c. 10</t>
  </si>
  <si>
    <t>≥7</t>
  </si>
  <si>
    <t>(8) = 2</t>
  </si>
  <si>
    <t>1-2?</t>
  </si>
  <si>
    <t>(8) = 4</t>
  </si>
  <si>
    <t>4-5</t>
  </si>
  <si>
    <t>(4)</t>
  </si>
  <si>
    <t>(6)</t>
  </si>
  <si>
    <t>(12)</t>
  </si>
  <si>
    <t>≥15</t>
  </si>
  <si>
    <t>c. 16</t>
  </si>
  <si>
    <t>≤20</t>
  </si>
  <si>
    <t>15-20</t>
  </si>
  <si>
    <t>8nf</t>
  </si>
  <si>
    <t>c. 27</t>
  </si>
  <si>
    <t>8-10</t>
  </si>
  <si>
    <t>(3)</t>
  </si>
  <si>
    <t>16nf</t>
  </si>
  <si>
    <t>c. 50</t>
  </si>
  <si>
    <t>c. 32</t>
  </si>
  <si>
    <t>≥34</t>
  </si>
  <si>
    <t>≥40</t>
  </si>
  <si>
    <t>c. 45</t>
  </si>
  <si>
    <t>12-15</t>
  </si>
  <si>
    <t>c. 15</t>
  </si>
  <si>
    <t>20-30</t>
  </si>
  <si>
    <t>c.25</t>
  </si>
  <si>
    <t>≥45</t>
  </si>
  <si>
    <t>≥38</t>
  </si>
  <si>
    <t>c. 5</t>
  </si>
  <si>
    <t>c. 4</t>
  </si>
  <si>
    <t>c. 30</t>
  </si>
  <si>
    <t>≥35</t>
  </si>
  <si>
    <t>≥50</t>
  </si>
  <si>
    <t>1-2</t>
  </si>
  <si>
    <t>25-30</t>
  </si>
  <si>
    <t>30-35</t>
  </si>
  <si>
    <t>≥27</t>
  </si>
  <si>
    <t>≥28</t>
  </si>
  <si>
    <t>(1)nf</t>
  </si>
  <si>
    <t>c. 38</t>
  </si>
  <si>
    <t>≥25</t>
  </si>
  <si>
    <t>≥30</t>
  </si>
  <si>
    <t>Kestrel</t>
  </si>
  <si>
    <t>c. 690</t>
  </si>
  <si>
    <t>40-50</t>
  </si>
  <si>
    <t>c. 5000</t>
  </si>
  <si>
    <t>c. 150</t>
  </si>
  <si>
    <t>c. 300</t>
  </si>
  <si>
    <t>c. 400</t>
  </si>
  <si>
    <t>c. 75</t>
  </si>
  <si>
    <t>c. 390</t>
  </si>
  <si>
    <r>
      <t>125/</t>
    </r>
    <r>
      <rPr>
        <u/>
        <sz val="10"/>
        <rFont val="Verdana"/>
        <family val="2"/>
      </rPr>
      <t>&gt;</t>
    </r>
    <r>
      <rPr>
        <sz val="10"/>
        <rFont val="Verdana"/>
      </rPr>
      <t>58</t>
    </r>
  </si>
  <si>
    <t>≥12</t>
  </si>
  <si>
    <r>
      <t>≤</t>
    </r>
    <r>
      <rPr>
        <sz val="10"/>
        <rFont val="Verdana"/>
      </rPr>
      <t>5</t>
    </r>
  </si>
  <si>
    <t>≥343</t>
  </si>
  <si>
    <t>????</t>
  </si>
  <si>
    <t>(8)</t>
  </si>
  <si>
    <t>(10)</t>
  </si>
  <si>
    <t>≥500</t>
  </si>
  <si>
    <t>c. 1100</t>
  </si>
  <si>
    <t>≥750</t>
  </si>
  <si>
    <t>≥546</t>
  </si>
  <si>
    <t>≥120</t>
  </si>
  <si>
    <t>(12)=3</t>
  </si>
  <si>
    <t>≥600</t>
  </si>
  <si>
    <t>NC???</t>
  </si>
  <si>
    <t>(14)</t>
  </si>
  <si>
    <t>600-700</t>
  </si>
  <si>
    <t>2000-3000</t>
  </si>
  <si>
    <t>(11)</t>
  </si>
  <si>
    <t>(16)</t>
  </si>
  <si>
    <t>c. 1400</t>
  </si>
  <si>
    <t>R.M. Lockley</t>
  </si>
  <si>
    <t>Landbirds</t>
  </si>
  <si>
    <t>Seabirds</t>
  </si>
  <si>
    <t>Peter J. Conder</t>
  </si>
  <si>
    <t>Peter J. Conder &amp; Joan Keighley</t>
  </si>
  <si>
    <t>Peter Davis</t>
  </si>
  <si>
    <t>Kate Barham</t>
  </si>
  <si>
    <t>K.D. Smith</t>
  </si>
  <si>
    <t>D.J. Glanville</t>
  </si>
  <si>
    <t>John H. Barrett</t>
  </si>
  <si>
    <t>M.P. Harris</t>
  </si>
  <si>
    <t>C.K. Britton</t>
  </si>
  <si>
    <t>John Davis</t>
  </si>
  <si>
    <t>Barry Chambers</t>
  </si>
  <si>
    <t>F. Hellawell &amp; S.R. Warman</t>
  </si>
  <si>
    <t>Graham &amp; Liz Gynn</t>
  </si>
  <si>
    <t>R. Wolstenholme &amp; A. Holman</t>
  </si>
  <si>
    <t>Michael Betts &amp; Susan Barclay</t>
  </si>
  <si>
    <t>Graham Thompson &amp; Theresa Purcell</t>
  </si>
  <si>
    <t>≥37</t>
  </si>
  <si>
    <t>Chiffchaff</t>
  </si>
  <si>
    <t>4000?</t>
  </si>
  <si>
    <t>Shelduck</t>
  </si>
  <si>
    <t>(2)</t>
  </si>
  <si>
    <t>Chaffinch</t>
  </si>
  <si>
    <t>Whinchat</t>
  </si>
  <si>
    <t>(5)</t>
  </si>
  <si>
    <t>(3)?</t>
  </si>
  <si>
    <t>Year of survey</t>
  </si>
  <si>
    <t>Scientific name</t>
  </si>
  <si>
    <t>Common name</t>
  </si>
  <si>
    <t>Falco tinnunculus</t>
  </si>
  <si>
    <t>Warden(s)</t>
  </si>
  <si>
    <t>Phylloscopus collybita</t>
  </si>
  <si>
    <t>Numenius arquata</t>
  </si>
  <si>
    <t>Anas crecca</t>
  </si>
  <si>
    <t>Saxicola rubetra</t>
  </si>
  <si>
    <t>Phalacrocorax aristotelis</t>
  </si>
  <si>
    <t>Tadorna tadorna</t>
  </si>
  <si>
    <t>Seabirds: breeding unsuccessful or not confirmed</t>
  </si>
  <si>
    <t>Landbirds: breeding unsuccessful or not confirmed</t>
  </si>
  <si>
    <t>Non-breeders</t>
  </si>
  <si>
    <t>First records</t>
  </si>
  <si>
    <t>Little auk</t>
  </si>
  <si>
    <t>Blackcap</t>
  </si>
  <si>
    <t>Brambling</t>
  </si>
  <si>
    <t>Bullfinch</t>
  </si>
  <si>
    <t>Corn Bunting</t>
  </si>
  <si>
    <t>Ortolan Bunting</t>
  </si>
  <si>
    <t>Reed bunting</t>
  </si>
  <si>
    <t>Snow bunting</t>
  </si>
  <si>
    <t>Yellow bunting</t>
  </si>
  <si>
    <t>Treecreeper</t>
  </si>
  <si>
    <t>Crossbill</t>
  </si>
  <si>
    <t>Carrion crow</t>
  </si>
  <si>
    <t>Dipper</t>
  </si>
  <si>
    <t>Diver, Gt northern</t>
  </si>
  <si>
    <t>Diver, red-throated</t>
  </si>
  <si>
    <t>Dove, ring</t>
  </si>
  <si>
    <t>Dove, turtle</t>
  </si>
  <si>
    <t>Duck, sheld</t>
  </si>
  <si>
    <t>Dunlin</t>
  </si>
  <si>
    <t>Peregrine falcon</t>
  </si>
  <si>
    <t>Fieldfare</t>
  </si>
  <si>
    <t>Flycatcher, Pied</t>
  </si>
  <si>
    <t>Flycatcher, spotted</t>
  </si>
  <si>
    <t>Godwit, bar-tailed</t>
  </si>
  <si>
    <t>Godwit, black-tailed</t>
  </si>
  <si>
    <t>Goldcrest</t>
  </si>
  <si>
    <t>Goldfinch</t>
  </si>
  <si>
    <t>Goose</t>
  </si>
  <si>
    <t>Grebe, little</t>
  </si>
  <si>
    <t>Greenfinch</t>
  </si>
  <si>
    <t>Greenshank</t>
  </si>
  <si>
    <t>Gull, black-headed</t>
  </si>
  <si>
    <t>Gull, common</t>
  </si>
  <si>
    <t>Gull, Gt black-backed</t>
  </si>
  <si>
    <t>Gull, herring</t>
  </si>
  <si>
    <t>Gull, lesser black-backed</t>
  </si>
  <si>
    <t>Sparrowhawk</t>
  </si>
  <si>
    <t>Hawfinch</t>
  </si>
  <si>
    <t>Heron</t>
  </si>
  <si>
    <t>Hoopoe</t>
  </si>
  <si>
    <t>Kittiwake</t>
  </si>
  <si>
    <t>Knot</t>
  </si>
  <si>
    <t>Lark, shore</t>
  </si>
  <si>
    <t>Martin, house</t>
  </si>
  <si>
    <t>Martin, sand</t>
  </si>
  <si>
    <t>Merlin</t>
  </si>
  <si>
    <t>Nightjar</t>
  </si>
  <si>
    <t>Ouzel, ring</t>
  </si>
  <si>
    <t>Owl, barn</t>
  </si>
  <si>
    <t>Owl, little</t>
  </si>
  <si>
    <t>Owl, short-eared</t>
  </si>
  <si>
    <t>Storn petrel</t>
  </si>
  <si>
    <t>Pipit, meadow</t>
  </si>
  <si>
    <t>Pipit, rock</t>
  </si>
  <si>
    <t>Pipit, water</t>
  </si>
  <si>
    <t>Plover, golden</t>
  </si>
  <si>
    <t>Plover, grey</t>
  </si>
  <si>
    <t>Plover, ringed</t>
  </si>
  <si>
    <t>Water rail</t>
  </si>
  <si>
    <t>Rail, land</t>
  </si>
  <si>
    <t>Redshank</t>
  </si>
  <si>
    <t>Redstart, Black</t>
  </si>
  <si>
    <t>Redstart</t>
  </si>
  <si>
    <t>Redwing</t>
  </si>
  <si>
    <t>Rook</t>
  </si>
  <si>
    <t>Sanderling</t>
  </si>
  <si>
    <t>Sandpiper, common</t>
  </si>
  <si>
    <t>Sandpiper, purple</t>
  </si>
  <si>
    <t>Scoter, common</t>
  </si>
  <si>
    <t>Shearwater, Sooty</t>
  </si>
  <si>
    <t>Shoveler</t>
  </si>
  <si>
    <t>Snipe, jack</t>
  </si>
  <si>
    <t>Hedge sparrow</t>
  </si>
  <si>
    <t>Sparrow, house</t>
  </si>
  <si>
    <t>Sparrow, tree</t>
  </si>
  <si>
    <t>starling</t>
  </si>
  <si>
    <t>Stint, little</t>
  </si>
  <si>
    <t>Swift</t>
  </si>
  <si>
    <t>Tern, little</t>
  </si>
  <si>
    <t>Tern, sandwich</t>
  </si>
  <si>
    <t>Mistle thrush</t>
  </si>
  <si>
    <t>thrush, song</t>
  </si>
  <si>
    <t>tit, coal</t>
  </si>
  <si>
    <t>Turnstone</t>
  </si>
  <si>
    <t>Twite</t>
  </si>
  <si>
    <t>Wagtail, Grey</t>
  </si>
  <si>
    <t>Wagtail, pied</t>
  </si>
  <si>
    <t>Wagtail, white</t>
  </si>
  <si>
    <t>Wagtail, yellow</t>
  </si>
  <si>
    <t>Tern</t>
  </si>
  <si>
    <t>Warbler, dartford</t>
  </si>
  <si>
    <t>Warbler, garden</t>
  </si>
  <si>
    <t>Warbler, grasshopper</t>
  </si>
  <si>
    <t>Warbler, sedge</t>
  </si>
  <si>
    <t>Warbler, willow</t>
  </si>
  <si>
    <t>Whimbrel</t>
  </si>
  <si>
    <t>whitethroat, lesser</t>
  </si>
  <si>
    <t>Wigeon</t>
  </si>
  <si>
    <t>Woodcock</t>
  </si>
  <si>
    <t>Sums</t>
  </si>
  <si>
    <t>Records from handwritten obervatory records in alphabetical order - Alexander library, Oxford</t>
  </si>
  <si>
    <t>for 1946 onwards consult Skokholm bird Observatory records c/o (West Wales Nats trust)'</t>
  </si>
  <si>
    <t>12-13</t>
  </si>
  <si>
    <t>c. 3000</t>
  </si>
  <si>
    <t>c. 1300</t>
  </si>
  <si>
    <t>Michael Brooke</t>
  </si>
  <si>
    <t>5-6</t>
  </si>
  <si>
    <t>7-8atb</t>
  </si>
  <si>
    <t>atb=attempted to breed</t>
  </si>
  <si>
    <t>35-40</t>
  </si>
  <si>
    <t>fb</t>
  </si>
  <si>
    <t>Falcon, red-footed</t>
  </si>
  <si>
    <t>7atb</t>
  </si>
  <si>
    <t>nc</t>
  </si>
  <si>
    <t>J.R. &amp; J.M. Lawman</t>
  </si>
  <si>
    <t>J.R. &amp; J.M. Lawman?</t>
  </si>
  <si>
    <t>16os</t>
  </si>
  <si>
    <t>os = occupied sites</t>
  </si>
  <si>
    <t>Warbler, greenish</t>
  </si>
  <si>
    <t>≥16os</t>
  </si>
  <si>
    <t>11/6</t>
  </si>
  <si>
    <t>NN = none noted</t>
  </si>
  <si>
    <t>≥18os</t>
  </si>
  <si>
    <t>14/10</t>
  </si>
  <si>
    <t>17os</t>
  </si>
  <si>
    <t>Gannet</t>
  </si>
  <si>
    <t>Pipit, tree</t>
  </si>
  <si>
    <t>124aon</t>
  </si>
  <si>
    <t>aon = apparently occupied nests</t>
  </si>
  <si>
    <t>52thp</t>
  </si>
  <si>
    <t>thp = territory-holding pairs</t>
  </si>
  <si>
    <t>2-3</t>
  </si>
  <si>
    <t>4-7000</t>
  </si>
  <si>
    <t>21sm</t>
  </si>
  <si>
    <t>sm=singing males</t>
  </si>
  <si>
    <t>13sm</t>
  </si>
  <si>
    <t>p = present but not breeding</t>
  </si>
  <si>
    <t>1fb</t>
  </si>
  <si>
    <t>2175 &amp; 4010</t>
  </si>
  <si>
    <t>nf = nests found</t>
  </si>
  <si>
    <t>48-57</t>
  </si>
  <si>
    <t>Warbler, Olivaceous</t>
  </si>
  <si>
    <t>Fringilla coelebs</t>
  </si>
  <si>
    <t>doubts over first 7 years</t>
  </si>
  <si>
    <t>note also Lack's comment</t>
  </si>
  <si>
    <t>1941-1945</t>
  </si>
  <si>
    <t>() = attempted to breed</t>
  </si>
  <si>
    <t xml:space="preserve">p = </t>
  </si>
  <si>
    <t>?</t>
  </si>
  <si>
    <t>Willow warbler</t>
  </si>
  <si>
    <t>Phylloscopus trochilus</t>
  </si>
  <si>
    <t>≥2</t>
  </si>
  <si>
    <t>Richard Brown and Giselle Eagle</t>
  </si>
  <si>
    <t>Jerry Gillham</t>
  </si>
  <si>
    <t>Chris ? / Systematic List compiled by Assistant Warden Jerry Gillham</t>
  </si>
  <si>
    <t>Bird on Skokholm list compiled by Chris Taylor, Assistant Warden</t>
  </si>
  <si>
    <t>Interpolated values in bold</t>
  </si>
  <si>
    <t>Interpolated values estimated using Excel Edit/Series function with Growth/Trend using the two end values</t>
  </si>
  <si>
    <t>dnn = did not nest</t>
  </si>
  <si>
    <t>c. = about (approx.)</t>
  </si>
  <si>
    <t>NC = no count</t>
  </si>
  <si>
    <t>. = zero</t>
  </si>
  <si>
    <t>Key</t>
  </si>
  <si>
    <t>Species counts</t>
  </si>
  <si>
    <t>Landbirds: numbers in table are territory-holding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</si>
</sst>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Verdana"/>
    </font>
    <font>
      <i/>
      <sz val="10"/>
      <name val="Verdana"/>
      <family val="2"/>
    </font>
    <font>
      <sz val="8"/>
      <name val="Verdana"/>
      <family val="2"/>
    </font>
    <font>
      <vertAlign val="superscript"/>
      <sz val="10"/>
      <name val="Verdana"/>
      <family val="2"/>
    </font>
    <font>
      <b/>
      <sz val="10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Verdana"/>
      <family val="2"/>
    </font>
    <font>
      <sz val="10"/>
      <name val="Arial"/>
      <family val="2"/>
    </font>
    <font>
      <b/>
      <i/>
      <sz val="10"/>
      <name val="Verdana"/>
      <family val="2"/>
    </font>
    <font>
      <sz val="10"/>
      <name val="Verdana"/>
      <family val="2"/>
    </font>
    <font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NumberFormat="1"/>
    <xf numFmtId="0" fontId="1" fillId="0" borderId="0" xfId="0" applyFont="1"/>
    <xf numFmtId="0" fontId="1" fillId="0" borderId="0" xfId="0" applyNumberFormat="1" applyFont="1"/>
    <xf numFmtId="0" fontId="0" fillId="0" borderId="0" xfId="0" applyAlignment="1">
      <alignment horizontal="center"/>
    </xf>
    <xf numFmtId="0" fontId="0" fillId="0" borderId="0" xfId="0" quotePrefix="1"/>
    <xf numFmtId="3" fontId="0" fillId="0" borderId="0" xfId="0" applyNumberFormat="1"/>
    <xf numFmtId="0" fontId="0" fillId="0" borderId="0" xfId="0" quotePrefix="1" applyNumberFormat="1"/>
    <xf numFmtId="16" fontId="0" fillId="0" borderId="0" xfId="0" quotePrefix="1" applyNumberFormat="1"/>
    <xf numFmtId="0" fontId="4" fillId="0" borderId="0" xfId="0" applyNumberFormat="1" applyFont="1"/>
    <xf numFmtId="0" fontId="0" fillId="0" borderId="0" xfId="0" quotePrefix="1" applyAlignment="1">
      <alignment horizontal="center"/>
    </xf>
    <xf numFmtId="0" fontId="8" fillId="0" borderId="0" xfId="0" applyNumberFormat="1" applyFont="1"/>
    <xf numFmtId="0" fontId="9" fillId="0" borderId="0" xfId="0" applyFont="1"/>
    <xf numFmtId="0" fontId="4" fillId="0" borderId="0" xfId="0" applyFont="1"/>
    <xf numFmtId="0" fontId="4" fillId="0" borderId="0" xfId="0" quotePrefix="1" applyFont="1"/>
    <xf numFmtId="0" fontId="10" fillId="0" borderId="0" xfId="0" applyNumberFormat="1" applyFont="1"/>
    <xf numFmtId="0" fontId="10" fillId="0" borderId="0" xfId="0" applyFont="1"/>
    <xf numFmtId="0" fontId="0" fillId="0" borderId="0" xfId="0" applyAlignment="1">
      <alignment horizontal="center" vertical="center" textRotation="180"/>
    </xf>
    <xf numFmtId="0" fontId="7" fillId="0" borderId="0" xfId="0" applyFont="1"/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right"/>
    </xf>
    <xf numFmtId="0" fontId="0" fillId="0" borderId="0" xfId="0" applyAlignment="1">
      <alignment horizontal="center" vertical="center" textRotation="180" wrapText="1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 vertical="center" textRotation="18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K94"/>
  <sheetViews>
    <sheetView tabSelected="1" workbookViewId="0">
      <selection activeCell="C2" sqref="C2"/>
    </sheetView>
  </sheetViews>
  <sheetFormatPr baseColWidth="10" defaultRowHeight="12.6" x14ac:dyDescent="0.2"/>
  <cols>
    <col min="1" max="1" width="25.7265625" bestFit="1" customWidth="1"/>
    <col min="2" max="2" width="22.453125" bestFit="1" customWidth="1"/>
    <col min="3" max="73" width="6.90625" customWidth="1"/>
    <col min="74" max="84" width="6.26953125" customWidth="1"/>
    <col min="85" max="88" width="6.6328125" customWidth="1"/>
    <col min="89" max="256" width="8.7265625" customWidth="1"/>
  </cols>
  <sheetData>
    <row r="1" spans="1:88" ht="12.75" customHeight="1" x14ac:dyDescent="0.2">
      <c r="A1" s="13" t="s">
        <v>165</v>
      </c>
      <c r="C1" s="16" t="s">
        <v>481</v>
      </c>
    </row>
    <row r="2" spans="1:88" ht="12.75" customHeight="1" x14ac:dyDescent="0.2">
      <c r="A2" s="13" t="s">
        <v>275</v>
      </c>
      <c r="B2" t="s">
        <v>302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Q2">
        <v>14</v>
      </c>
      <c r="R2">
        <v>15</v>
      </c>
      <c r="S2">
        <v>16</v>
      </c>
      <c r="T2">
        <v>17</v>
      </c>
      <c r="U2">
        <v>18</v>
      </c>
      <c r="V2">
        <v>19</v>
      </c>
      <c r="W2">
        <v>20</v>
      </c>
      <c r="X2">
        <v>21</v>
      </c>
      <c r="Y2">
        <v>22</v>
      </c>
      <c r="Z2">
        <v>23</v>
      </c>
      <c r="AA2">
        <v>24</v>
      </c>
      <c r="AB2">
        <v>25</v>
      </c>
      <c r="AC2">
        <v>26</v>
      </c>
      <c r="AD2">
        <v>27</v>
      </c>
      <c r="AE2">
        <v>28</v>
      </c>
      <c r="AF2">
        <v>29</v>
      </c>
      <c r="AG2">
        <v>30</v>
      </c>
      <c r="AH2">
        <v>31</v>
      </c>
      <c r="AI2">
        <v>32</v>
      </c>
      <c r="AJ2">
        <v>33</v>
      </c>
      <c r="AK2">
        <v>34</v>
      </c>
      <c r="AL2">
        <v>35</v>
      </c>
      <c r="AM2">
        <v>36</v>
      </c>
      <c r="AN2">
        <v>37</v>
      </c>
      <c r="AO2">
        <v>38</v>
      </c>
      <c r="AP2">
        <v>39</v>
      </c>
      <c r="AQ2">
        <v>40</v>
      </c>
      <c r="AR2">
        <v>41</v>
      </c>
      <c r="AS2">
        <v>42</v>
      </c>
      <c r="AT2">
        <v>43</v>
      </c>
      <c r="AU2">
        <v>44</v>
      </c>
      <c r="AV2">
        <v>45</v>
      </c>
      <c r="AW2">
        <v>46</v>
      </c>
      <c r="AX2">
        <v>47</v>
      </c>
      <c r="AY2">
        <v>48</v>
      </c>
      <c r="AZ2">
        <v>49</v>
      </c>
      <c r="BA2">
        <v>50</v>
      </c>
      <c r="BB2">
        <v>51</v>
      </c>
      <c r="BC2">
        <v>52</v>
      </c>
      <c r="BD2">
        <v>53</v>
      </c>
      <c r="BE2">
        <v>54</v>
      </c>
      <c r="BF2">
        <v>55</v>
      </c>
      <c r="BG2">
        <v>56</v>
      </c>
      <c r="BH2">
        <v>57</v>
      </c>
      <c r="BI2">
        <v>58</v>
      </c>
      <c r="BJ2">
        <v>59</v>
      </c>
      <c r="BK2">
        <v>60</v>
      </c>
      <c r="BL2">
        <v>61</v>
      </c>
      <c r="BM2">
        <v>62</v>
      </c>
      <c r="BN2">
        <v>63</v>
      </c>
      <c r="BO2">
        <v>64</v>
      </c>
      <c r="BP2">
        <v>65</v>
      </c>
      <c r="BQ2">
        <v>66</v>
      </c>
      <c r="BR2">
        <v>67</v>
      </c>
      <c r="BS2">
        <v>68</v>
      </c>
      <c r="BT2">
        <v>69</v>
      </c>
      <c r="BU2">
        <v>70</v>
      </c>
      <c r="BV2">
        <v>71</v>
      </c>
      <c r="BW2">
        <v>72</v>
      </c>
      <c r="BX2">
        <v>73</v>
      </c>
      <c r="BY2">
        <v>74</v>
      </c>
      <c r="BZ2">
        <v>75</v>
      </c>
      <c r="CA2">
        <v>76</v>
      </c>
      <c r="CB2">
        <v>77</v>
      </c>
      <c r="CC2">
        <v>78</v>
      </c>
      <c r="CD2">
        <v>79</v>
      </c>
      <c r="CE2">
        <v>80</v>
      </c>
      <c r="CF2">
        <v>81</v>
      </c>
      <c r="CJ2" s="4"/>
    </row>
    <row r="3" spans="1:88" x14ac:dyDescent="0.2">
      <c r="A3" t="s">
        <v>303</v>
      </c>
      <c r="B3" t="s">
        <v>304</v>
      </c>
      <c r="C3" s="4">
        <v>1928</v>
      </c>
      <c r="D3" s="4">
        <v>1929</v>
      </c>
      <c r="E3" s="4">
        <v>1930</v>
      </c>
      <c r="F3" s="4">
        <v>1931</v>
      </c>
      <c r="G3" s="4">
        <v>1932</v>
      </c>
      <c r="H3" s="4">
        <v>1933</v>
      </c>
      <c r="I3" s="4">
        <v>1934</v>
      </c>
      <c r="J3" s="4">
        <v>1935</v>
      </c>
      <c r="K3" s="4">
        <v>1936</v>
      </c>
      <c r="L3" s="4">
        <v>1937</v>
      </c>
      <c r="M3" s="4">
        <v>1938</v>
      </c>
      <c r="N3" s="4">
        <v>1939</v>
      </c>
      <c r="O3" s="4">
        <v>1940</v>
      </c>
      <c r="P3" s="10" t="s">
        <v>462</v>
      </c>
      <c r="Q3" s="4">
        <v>1946</v>
      </c>
      <c r="R3" s="4">
        <v>1947</v>
      </c>
      <c r="S3" s="4">
        <v>1948</v>
      </c>
      <c r="T3" s="4">
        <v>1949</v>
      </c>
      <c r="U3" s="4">
        <v>1950</v>
      </c>
      <c r="V3" s="4">
        <v>1951</v>
      </c>
      <c r="W3" s="4">
        <v>1952</v>
      </c>
      <c r="X3" s="4">
        <v>1953</v>
      </c>
      <c r="Y3" s="4">
        <v>1954</v>
      </c>
      <c r="Z3" s="4">
        <v>1955</v>
      </c>
      <c r="AA3" s="4">
        <v>1956</v>
      </c>
      <c r="AB3" s="4">
        <v>1957</v>
      </c>
      <c r="AC3" s="4">
        <v>1958</v>
      </c>
      <c r="AD3" s="4">
        <v>1959</v>
      </c>
      <c r="AE3" s="4">
        <v>1960</v>
      </c>
      <c r="AF3" s="4">
        <v>1961</v>
      </c>
      <c r="AG3" s="4">
        <v>1962</v>
      </c>
      <c r="AH3" s="4">
        <v>1963</v>
      </c>
      <c r="AI3" s="4">
        <v>1964</v>
      </c>
      <c r="AJ3" s="4">
        <v>1965</v>
      </c>
      <c r="AK3" s="4">
        <v>1966</v>
      </c>
      <c r="AL3" s="4">
        <v>1967</v>
      </c>
      <c r="AM3" s="4">
        <v>1968</v>
      </c>
      <c r="AN3" s="4">
        <v>1969</v>
      </c>
      <c r="AO3" s="4">
        <v>1970</v>
      </c>
      <c r="AP3" s="4">
        <v>1971</v>
      </c>
      <c r="AQ3" s="4">
        <v>1972</v>
      </c>
      <c r="AR3" s="4">
        <v>1973</v>
      </c>
      <c r="AS3" s="4">
        <v>1974</v>
      </c>
      <c r="AT3" s="4">
        <v>1975</v>
      </c>
      <c r="AU3" s="4">
        <v>1976</v>
      </c>
      <c r="AV3" s="4">
        <v>1977</v>
      </c>
      <c r="AW3" s="4">
        <v>1978</v>
      </c>
      <c r="AX3" s="4">
        <v>1979</v>
      </c>
      <c r="AY3" s="4">
        <v>1980</v>
      </c>
      <c r="AZ3" s="4">
        <v>1981</v>
      </c>
      <c r="BA3" s="4">
        <v>1982</v>
      </c>
      <c r="BB3" s="4">
        <v>1983</v>
      </c>
      <c r="BC3" s="4">
        <v>1984</v>
      </c>
      <c r="BD3" s="4">
        <v>1985</v>
      </c>
      <c r="BE3" s="4">
        <v>1986</v>
      </c>
      <c r="BF3" s="4">
        <v>1987</v>
      </c>
      <c r="BG3" s="4">
        <v>1988</v>
      </c>
      <c r="BH3" s="4">
        <v>1989</v>
      </c>
      <c r="BI3" s="4">
        <v>1990</v>
      </c>
      <c r="BJ3" s="4">
        <v>1991</v>
      </c>
      <c r="BK3" s="4">
        <v>1992</v>
      </c>
      <c r="BL3" s="4">
        <v>1993</v>
      </c>
      <c r="BM3" s="4">
        <v>1994</v>
      </c>
      <c r="BN3" s="4">
        <v>1995</v>
      </c>
      <c r="BO3" s="4">
        <v>1996</v>
      </c>
      <c r="BP3" s="4">
        <v>1997</v>
      </c>
      <c r="BQ3" s="4">
        <v>1998</v>
      </c>
      <c r="BR3" s="4">
        <v>1999</v>
      </c>
      <c r="BS3" s="4">
        <v>2000</v>
      </c>
      <c r="BT3" s="4">
        <v>2001</v>
      </c>
      <c r="BU3" s="4">
        <v>2002</v>
      </c>
      <c r="BV3" s="4">
        <v>2003</v>
      </c>
      <c r="BW3" s="4">
        <v>2004</v>
      </c>
      <c r="BX3" s="4">
        <v>2005</v>
      </c>
      <c r="BY3" s="4">
        <v>2006</v>
      </c>
      <c r="BZ3" s="4">
        <v>2007</v>
      </c>
      <c r="CA3" s="4">
        <v>2008</v>
      </c>
      <c r="CB3" s="4">
        <v>2009</v>
      </c>
      <c r="CC3" s="4">
        <v>2010</v>
      </c>
      <c r="CD3" s="4">
        <v>2011</v>
      </c>
      <c r="CE3" s="4">
        <v>2012</v>
      </c>
      <c r="CF3" s="4">
        <v>2013</v>
      </c>
      <c r="CG3" s="4"/>
      <c r="CH3" s="4"/>
      <c r="CI3" s="4"/>
      <c r="CJ3" s="4"/>
    </row>
    <row r="4" spans="1:88" x14ac:dyDescent="0.2">
      <c r="A4" s="3" t="s">
        <v>24</v>
      </c>
      <c r="B4" s="1" t="s">
        <v>25</v>
      </c>
      <c r="C4">
        <v>2</v>
      </c>
      <c r="D4">
        <v>1</v>
      </c>
      <c r="E4">
        <v>1</v>
      </c>
      <c r="F4">
        <v>2</v>
      </c>
      <c r="G4">
        <v>1</v>
      </c>
      <c r="H4">
        <v>1</v>
      </c>
      <c r="I4">
        <v>1</v>
      </c>
      <c r="J4" t="s">
        <v>91</v>
      </c>
      <c r="K4" t="s">
        <v>93</v>
      </c>
      <c r="L4" t="s">
        <v>93</v>
      </c>
      <c r="M4" t="s">
        <v>93</v>
      </c>
      <c r="N4" t="s">
        <v>93</v>
      </c>
      <c r="O4" t="s">
        <v>93</v>
      </c>
      <c r="P4" t="s">
        <v>97</v>
      </c>
      <c r="Q4" t="s">
        <v>93</v>
      </c>
      <c r="R4" t="s">
        <v>93</v>
      </c>
      <c r="S4" t="s">
        <v>93</v>
      </c>
      <c r="T4" t="s">
        <v>93</v>
      </c>
      <c r="U4" s="1" t="s">
        <v>93</v>
      </c>
      <c r="V4" s="7" t="s">
        <v>167</v>
      </c>
      <c r="W4" s="1" t="s">
        <v>93</v>
      </c>
      <c r="X4" s="1" t="s">
        <v>93</v>
      </c>
      <c r="Y4" s="1" t="s">
        <v>93</v>
      </c>
      <c r="Z4" s="1" t="s">
        <v>93</v>
      </c>
      <c r="AA4" s="1" t="s">
        <v>93</v>
      </c>
      <c r="AB4" s="1" t="s">
        <v>93</v>
      </c>
      <c r="AC4" s="1" t="s">
        <v>93</v>
      </c>
      <c r="AD4" s="1" t="s">
        <v>93</v>
      </c>
      <c r="AE4" s="1" t="s">
        <v>93</v>
      </c>
      <c r="AF4" s="1" t="s">
        <v>93</v>
      </c>
      <c r="AG4" s="1" t="s">
        <v>93</v>
      </c>
      <c r="AH4" s="1" t="s">
        <v>93</v>
      </c>
      <c r="AI4" s="1" t="s">
        <v>93</v>
      </c>
      <c r="AJ4" s="1" t="s">
        <v>93</v>
      </c>
      <c r="AK4" s="1" t="s">
        <v>93</v>
      </c>
      <c r="AL4" s="1" t="s">
        <v>93</v>
      </c>
      <c r="AM4" s="1" t="s">
        <v>93</v>
      </c>
      <c r="AN4" s="1" t="s">
        <v>93</v>
      </c>
      <c r="AO4" s="1">
        <v>1</v>
      </c>
      <c r="AP4" s="1" t="s">
        <v>93</v>
      </c>
      <c r="AQ4" s="1" t="s">
        <v>93</v>
      </c>
      <c r="AR4" s="1" t="s">
        <v>93</v>
      </c>
      <c r="AS4" s="1" t="s">
        <v>93</v>
      </c>
      <c r="AT4" s="1">
        <v>3</v>
      </c>
      <c r="AU4">
        <v>4</v>
      </c>
      <c r="AV4">
        <v>6</v>
      </c>
      <c r="AW4">
        <v>4</v>
      </c>
      <c r="AX4">
        <v>3</v>
      </c>
      <c r="AY4" t="s">
        <v>90</v>
      </c>
      <c r="AZ4">
        <v>2</v>
      </c>
      <c r="BA4" t="s">
        <v>91</v>
      </c>
      <c r="BB4">
        <v>1</v>
      </c>
      <c r="BC4">
        <v>1</v>
      </c>
      <c r="BD4">
        <v>2</v>
      </c>
      <c r="BE4">
        <v>2</v>
      </c>
      <c r="BF4">
        <v>4</v>
      </c>
      <c r="BG4">
        <v>4</v>
      </c>
      <c r="BH4">
        <v>5</v>
      </c>
      <c r="BI4">
        <v>9</v>
      </c>
      <c r="BJ4">
        <v>4</v>
      </c>
      <c r="BK4">
        <v>5</v>
      </c>
      <c r="BL4">
        <v>5</v>
      </c>
      <c r="BM4">
        <v>4</v>
      </c>
      <c r="BN4">
        <v>5</v>
      </c>
      <c r="BO4">
        <v>4</v>
      </c>
      <c r="BP4" t="s">
        <v>90</v>
      </c>
      <c r="BQ4">
        <v>4</v>
      </c>
      <c r="BR4" t="s">
        <v>92</v>
      </c>
      <c r="BS4">
        <v>2</v>
      </c>
      <c r="BT4">
        <v>4</v>
      </c>
      <c r="BU4" t="s">
        <v>117</v>
      </c>
      <c r="BX4" t="s">
        <v>117</v>
      </c>
    </row>
    <row r="5" spans="1:88" x14ac:dyDescent="0.2">
      <c r="A5" s="3" t="s">
        <v>28</v>
      </c>
      <c r="B5" s="1" t="s">
        <v>29</v>
      </c>
      <c r="C5">
        <v>1</v>
      </c>
      <c r="D5" t="s">
        <v>93</v>
      </c>
      <c r="E5" t="s">
        <v>93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 s="5" t="s">
        <v>167</v>
      </c>
      <c r="N5" s="5" t="s">
        <v>167</v>
      </c>
      <c r="O5" s="5">
        <v>1</v>
      </c>
      <c r="P5" t="s">
        <v>97</v>
      </c>
      <c r="Q5">
        <v>1</v>
      </c>
      <c r="R5" s="5" t="s">
        <v>167</v>
      </c>
      <c r="S5">
        <v>2</v>
      </c>
      <c r="T5">
        <v>1</v>
      </c>
      <c r="U5" s="7" t="s">
        <v>207</v>
      </c>
      <c r="V5" s="1" t="s">
        <v>93</v>
      </c>
      <c r="W5" s="1" t="s">
        <v>91</v>
      </c>
      <c r="X5" s="1" t="s">
        <v>91</v>
      </c>
      <c r="Y5" s="1" t="s">
        <v>91</v>
      </c>
      <c r="Z5" s="1" t="s">
        <v>91</v>
      </c>
      <c r="AA5" s="1" t="s">
        <v>91</v>
      </c>
      <c r="AB5" s="1" t="s">
        <v>91</v>
      </c>
      <c r="AC5" s="1" t="s">
        <v>93</v>
      </c>
      <c r="AD5" s="1" t="s">
        <v>93</v>
      </c>
      <c r="AE5" s="1" t="s">
        <v>93</v>
      </c>
      <c r="AF5" s="1" t="s">
        <v>93</v>
      </c>
      <c r="AG5" s="1" t="s">
        <v>93</v>
      </c>
      <c r="AH5" s="1" t="s">
        <v>93</v>
      </c>
      <c r="AI5" s="1" t="s">
        <v>93</v>
      </c>
      <c r="AJ5" s="1" t="s">
        <v>93</v>
      </c>
      <c r="AK5" s="1" t="s">
        <v>93</v>
      </c>
      <c r="AL5" s="1" t="s">
        <v>93</v>
      </c>
      <c r="AM5" s="1" t="s">
        <v>93</v>
      </c>
      <c r="AN5" s="1" t="s">
        <v>93</v>
      </c>
      <c r="AO5" s="1" t="s">
        <v>93</v>
      </c>
      <c r="AP5" s="1" t="s">
        <v>93</v>
      </c>
      <c r="AQ5" s="1" t="s">
        <v>93</v>
      </c>
      <c r="AR5" s="1" t="s">
        <v>93</v>
      </c>
      <c r="AS5" s="1" t="s">
        <v>93</v>
      </c>
      <c r="AT5" t="s">
        <v>93</v>
      </c>
      <c r="AU5" t="s">
        <v>93</v>
      </c>
      <c r="AV5" t="s">
        <v>93</v>
      </c>
      <c r="AW5" t="s">
        <v>93</v>
      </c>
      <c r="AX5" t="s">
        <v>93</v>
      </c>
      <c r="AY5">
        <v>1</v>
      </c>
      <c r="AZ5" t="s">
        <v>93</v>
      </c>
      <c r="BA5" s="5" t="s">
        <v>167</v>
      </c>
      <c r="BB5">
        <v>1</v>
      </c>
      <c r="BC5">
        <v>1</v>
      </c>
      <c r="BD5" s="5" t="s">
        <v>166</v>
      </c>
      <c r="BE5">
        <v>1</v>
      </c>
      <c r="BF5">
        <v>1</v>
      </c>
      <c r="BG5" s="5" t="s">
        <v>166</v>
      </c>
      <c r="BH5">
        <v>1</v>
      </c>
      <c r="BI5" t="s">
        <v>91</v>
      </c>
      <c r="BJ5" t="s">
        <v>91</v>
      </c>
      <c r="BK5" t="s">
        <v>91</v>
      </c>
      <c r="BL5" t="s">
        <v>91</v>
      </c>
      <c r="BM5" t="s">
        <v>93</v>
      </c>
      <c r="BN5" t="s">
        <v>93</v>
      </c>
      <c r="BO5" t="s">
        <v>93</v>
      </c>
      <c r="BP5" s="5" t="s">
        <v>166</v>
      </c>
      <c r="BQ5">
        <v>1</v>
      </c>
      <c r="BR5">
        <v>1</v>
      </c>
      <c r="BS5">
        <v>1</v>
      </c>
      <c r="BT5">
        <v>1</v>
      </c>
      <c r="BU5">
        <v>1</v>
      </c>
      <c r="BX5" s="5" t="s">
        <v>166</v>
      </c>
    </row>
    <row r="6" spans="1:88" x14ac:dyDescent="0.2">
      <c r="A6" s="2" t="s">
        <v>87</v>
      </c>
      <c r="B6" s="1" t="s">
        <v>61</v>
      </c>
      <c r="C6" t="s">
        <v>93</v>
      </c>
      <c r="D6" t="s">
        <v>93</v>
      </c>
      <c r="E6" t="s">
        <v>93</v>
      </c>
      <c r="F6" t="s">
        <v>93</v>
      </c>
      <c r="G6" t="s">
        <v>93</v>
      </c>
      <c r="H6" t="s">
        <v>93</v>
      </c>
      <c r="I6" t="s">
        <v>93</v>
      </c>
      <c r="J6" t="s">
        <v>93</v>
      </c>
      <c r="K6" t="s">
        <v>93</v>
      </c>
      <c r="L6" t="s">
        <v>93</v>
      </c>
      <c r="M6" t="s">
        <v>93</v>
      </c>
      <c r="N6" t="s">
        <v>93</v>
      </c>
      <c r="O6" t="s">
        <v>168</v>
      </c>
      <c r="P6" t="s">
        <v>97</v>
      </c>
      <c r="Q6" t="s">
        <v>93</v>
      </c>
      <c r="R6" t="s">
        <v>93</v>
      </c>
      <c r="S6" t="s">
        <v>93</v>
      </c>
      <c r="T6" t="s">
        <v>93</v>
      </c>
      <c r="U6" s="1" t="s">
        <v>93</v>
      </c>
      <c r="V6" s="1" t="s">
        <v>93</v>
      </c>
      <c r="W6" s="1" t="s">
        <v>93</v>
      </c>
      <c r="X6" s="1" t="s">
        <v>93</v>
      </c>
      <c r="Y6" s="1" t="s">
        <v>93</v>
      </c>
      <c r="Z6" s="1" t="s">
        <v>93</v>
      </c>
      <c r="AA6" s="1" t="s">
        <v>93</v>
      </c>
      <c r="AB6" s="1" t="s">
        <v>93</v>
      </c>
      <c r="AC6" s="1" t="s">
        <v>93</v>
      </c>
      <c r="AD6" s="1" t="s">
        <v>93</v>
      </c>
      <c r="AE6" s="1" t="s">
        <v>93</v>
      </c>
      <c r="AF6" s="1" t="s">
        <v>93</v>
      </c>
      <c r="AG6" s="1" t="s">
        <v>93</v>
      </c>
      <c r="AH6" s="1" t="s">
        <v>93</v>
      </c>
      <c r="AI6" s="1" t="s">
        <v>93</v>
      </c>
      <c r="AJ6" s="1" t="s">
        <v>93</v>
      </c>
      <c r="AK6" s="1" t="s">
        <v>93</v>
      </c>
      <c r="AL6" s="1" t="s">
        <v>93</v>
      </c>
      <c r="AM6" s="1" t="s">
        <v>93</v>
      </c>
      <c r="AN6" s="1" t="s">
        <v>93</v>
      </c>
      <c r="AO6" s="1" t="s">
        <v>93</v>
      </c>
      <c r="AP6" s="1" t="s">
        <v>93</v>
      </c>
      <c r="AQ6" s="1" t="s">
        <v>93</v>
      </c>
      <c r="AR6" s="1" t="s">
        <v>93</v>
      </c>
      <c r="AS6" s="1" t="s">
        <v>93</v>
      </c>
      <c r="AT6" s="1" t="s">
        <v>93</v>
      </c>
      <c r="AU6" s="1" t="s">
        <v>93</v>
      </c>
      <c r="AV6" s="1" t="s">
        <v>93</v>
      </c>
      <c r="AW6" s="1" t="s">
        <v>93</v>
      </c>
      <c r="AX6" t="s">
        <v>93</v>
      </c>
      <c r="AY6" t="s">
        <v>93</v>
      </c>
      <c r="AZ6" t="s">
        <v>93</v>
      </c>
      <c r="BA6" t="s">
        <v>93</v>
      </c>
      <c r="BB6" t="s">
        <v>93</v>
      </c>
      <c r="BC6" t="s">
        <v>93</v>
      </c>
      <c r="BD6" t="s">
        <v>93</v>
      </c>
      <c r="BE6" t="s">
        <v>93</v>
      </c>
      <c r="BF6" t="s">
        <v>93</v>
      </c>
      <c r="BG6" t="s">
        <v>93</v>
      </c>
      <c r="BH6" t="s">
        <v>93</v>
      </c>
      <c r="BI6" t="s">
        <v>93</v>
      </c>
      <c r="BJ6" t="s">
        <v>93</v>
      </c>
      <c r="BK6" t="s">
        <v>93</v>
      </c>
      <c r="BL6" t="s">
        <v>93</v>
      </c>
      <c r="BM6" t="s">
        <v>93</v>
      </c>
      <c r="BN6" t="s">
        <v>93</v>
      </c>
      <c r="BO6" t="s">
        <v>93</v>
      </c>
      <c r="BP6" t="s">
        <v>93</v>
      </c>
      <c r="BQ6" t="s">
        <v>93</v>
      </c>
      <c r="BR6" s="5" t="s">
        <v>166</v>
      </c>
      <c r="BS6">
        <v>2</v>
      </c>
      <c r="BT6">
        <v>1</v>
      </c>
      <c r="BU6">
        <v>3</v>
      </c>
      <c r="BX6">
        <v>9</v>
      </c>
    </row>
    <row r="7" spans="1:88" x14ac:dyDescent="0.2">
      <c r="A7" s="3" t="s">
        <v>16</v>
      </c>
      <c r="B7" s="1" t="s">
        <v>17</v>
      </c>
      <c r="C7">
        <v>7</v>
      </c>
      <c r="D7">
        <v>9</v>
      </c>
      <c r="E7">
        <v>10</v>
      </c>
      <c r="F7">
        <v>10</v>
      </c>
      <c r="G7">
        <v>12</v>
      </c>
      <c r="H7">
        <v>11</v>
      </c>
      <c r="I7">
        <v>9</v>
      </c>
      <c r="J7">
        <v>8</v>
      </c>
      <c r="K7">
        <v>7</v>
      </c>
      <c r="L7">
        <v>7</v>
      </c>
      <c r="M7">
        <v>9</v>
      </c>
      <c r="N7">
        <v>6</v>
      </c>
      <c r="O7">
        <v>9</v>
      </c>
      <c r="P7" t="s">
        <v>97</v>
      </c>
      <c r="Q7">
        <v>7</v>
      </c>
      <c r="R7" t="s">
        <v>178</v>
      </c>
      <c r="S7" t="s">
        <v>179</v>
      </c>
      <c r="T7">
        <v>9</v>
      </c>
      <c r="U7">
        <v>7</v>
      </c>
      <c r="V7" s="1">
        <v>6</v>
      </c>
      <c r="W7" s="1" t="s">
        <v>200</v>
      </c>
      <c r="X7" s="1" t="s">
        <v>97</v>
      </c>
      <c r="Y7" s="1" t="s">
        <v>122</v>
      </c>
      <c r="Z7" s="1">
        <v>6</v>
      </c>
      <c r="AA7" s="1" t="s">
        <v>201</v>
      </c>
      <c r="AB7" s="1" t="s">
        <v>126</v>
      </c>
      <c r="AC7" s="1">
        <v>7</v>
      </c>
      <c r="AD7" s="1">
        <v>11</v>
      </c>
      <c r="AE7" s="1" t="s">
        <v>201</v>
      </c>
      <c r="AF7" s="1" t="s">
        <v>201</v>
      </c>
      <c r="AG7" s="1" t="s">
        <v>122</v>
      </c>
      <c r="AH7" s="1" t="s">
        <v>202</v>
      </c>
      <c r="AI7" s="1">
        <v>6</v>
      </c>
      <c r="AJ7" s="1" t="s">
        <v>202</v>
      </c>
      <c r="AK7" s="1" t="s">
        <v>203</v>
      </c>
      <c r="AL7" s="1">
        <v>8</v>
      </c>
      <c r="AM7" s="1">
        <v>8</v>
      </c>
      <c r="AN7" s="1">
        <v>6</v>
      </c>
      <c r="AO7" s="1">
        <v>8</v>
      </c>
      <c r="AP7" s="1">
        <v>7</v>
      </c>
      <c r="AQ7" s="1">
        <v>6</v>
      </c>
      <c r="AR7" s="1" t="s">
        <v>202</v>
      </c>
      <c r="AS7" s="1">
        <v>7</v>
      </c>
      <c r="AT7" s="1">
        <v>6</v>
      </c>
      <c r="AU7" s="1">
        <v>6</v>
      </c>
      <c r="AV7" s="1">
        <v>7</v>
      </c>
      <c r="AW7" s="1">
        <v>5</v>
      </c>
      <c r="AX7">
        <v>4</v>
      </c>
      <c r="AY7" t="s">
        <v>90</v>
      </c>
      <c r="AZ7">
        <v>1</v>
      </c>
      <c r="BA7">
        <v>2</v>
      </c>
      <c r="BB7">
        <v>3</v>
      </c>
      <c r="BC7" t="s">
        <v>91</v>
      </c>
      <c r="BD7" t="s">
        <v>91</v>
      </c>
      <c r="BE7">
        <v>1</v>
      </c>
      <c r="BF7">
        <v>1</v>
      </c>
      <c r="BG7">
        <v>1</v>
      </c>
      <c r="BH7">
        <v>2</v>
      </c>
      <c r="BI7">
        <v>1</v>
      </c>
      <c r="BJ7" t="s">
        <v>91</v>
      </c>
      <c r="BK7" s="5" t="s">
        <v>166</v>
      </c>
      <c r="BL7" t="s">
        <v>91</v>
      </c>
      <c r="BM7" t="s">
        <v>91</v>
      </c>
      <c r="BN7" t="s">
        <v>91</v>
      </c>
      <c r="BO7" s="5" t="s">
        <v>297</v>
      </c>
      <c r="BP7">
        <v>2</v>
      </c>
      <c r="BQ7">
        <v>2</v>
      </c>
      <c r="BR7">
        <v>2</v>
      </c>
      <c r="BS7">
        <v>3</v>
      </c>
      <c r="BT7">
        <v>4</v>
      </c>
      <c r="BU7" t="s">
        <v>95</v>
      </c>
      <c r="BX7" t="s">
        <v>468</v>
      </c>
    </row>
    <row r="8" spans="1:88" x14ac:dyDescent="0.2">
      <c r="A8" s="3" t="s">
        <v>51</v>
      </c>
      <c r="B8" s="1" t="s">
        <v>52</v>
      </c>
      <c r="C8">
        <v>1</v>
      </c>
      <c r="D8" t="s">
        <v>93</v>
      </c>
      <c r="E8" t="s">
        <v>93</v>
      </c>
      <c r="F8" t="s">
        <v>93</v>
      </c>
      <c r="G8" t="s">
        <v>93</v>
      </c>
      <c r="H8" t="s">
        <v>93</v>
      </c>
      <c r="I8" t="s">
        <v>93</v>
      </c>
      <c r="J8" t="s">
        <v>93</v>
      </c>
      <c r="K8" t="s">
        <v>93</v>
      </c>
      <c r="L8" t="s">
        <v>93</v>
      </c>
      <c r="M8" t="s">
        <v>93</v>
      </c>
      <c r="N8" t="s">
        <v>93</v>
      </c>
      <c r="O8" t="s">
        <v>93</v>
      </c>
      <c r="P8" t="s">
        <v>97</v>
      </c>
      <c r="Q8" t="s">
        <v>93</v>
      </c>
      <c r="R8" t="s">
        <v>93</v>
      </c>
      <c r="S8" t="s">
        <v>93</v>
      </c>
      <c r="T8" t="s">
        <v>93</v>
      </c>
      <c r="U8" s="1" t="s">
        <v>93</v>
      </c>
      <c r="V8" s="1" t="s">
        <v>93</v>
      </c>
      <c r="W8" s="1" t="s">
        <v>93</v>
      </c>
      <c r="X8" s="1" t="s">
        <v>93</v>
      </c>
      <c r="Y8" s="1" t="s">
        <v>93</v>
      </c>
      <c r="Z8" s="1" t="s">
        <v>93</v>
      </c>
      <c r="AA8" s="1" t="s">
        <v>93</v>
      </c>
      <c r="AB8" s="1" t="s">
        <v>91</v>
      </c>
      <c r="AC8" s="1" t="s">
        <v>93</v>
      </c>
      <c r="AD8" s="1" t="s">
        <v>93</v>
      </c>
      <c r="AE8" s="1" t="s">
        <v>93</v>
      </c>
      <c r="AF8" s="1" t="s">
        <v>93</v>
      </c>
      <c r="AG8" s="1" t="s">
        <v>93</v>
      </c>
      <c r="AH8" s="1" t="s">
        <v>93</v>
      </c>
      <c r="AI8" s="1" t="s">
        <v>93</v>
      </c>
      <c r="AJ8" s="1">
        <v>1</v>
      </c>
      <c r="AK8" s="1" t="s">
        <v>93</v>
      </c>
      <c r="AL8" s="1" t="s">
        <v>93</v>
      </c>
      <c r="AM8" s="1" t="s">
        <v>93</v>
      </c>
      <c r="AN8" s="1" t="s">
        <v>93</v>
      </c>
      <c r="AO8" s="1" t="s">
        <v>93</v>
      </c>
      <c r="AP8" s="1" t="s">
        <v>93</v>
      </c>
      <c r="AQ8" s="1" t="s">
        <v>93</v>
      </c>
      <c r="AR8" s="1" t="s">
        <v>93</v>
      </c>
      <c r="AS8" s="1" t="s">
        <v>93</v>
      </c>
      <c r="AT8" s="1" t="s">
        <v>93</v>
      </c>
      <c r="AU8" s="1" t="s">
        <v>93</v>
      </c>
      <c r="AV8" s="1" t="s">
        <v>93</v>
      </c>
      <c r="AW8" s="1" t="s">
        <v>93</v>
      </c>
      <c r="AX8" t="s">
        <v>93</v>
      </c>
      <c r="AY8" t="s">
        <v>93</v>
      </c>
      <c r="AZ8" t="s">
        <v>93</v>
      </c>
      <c r="BA8" t="s">
        <v>93</v>
      </c>
      <c r="BB8" t="s">
        <v>93</v>
      </c>
      <c r="BC8" t="s">
        <v>93</v>
      </c>
      <c r="BD8" t="s">
        <v>93</v>
      </c>
      <c r="BE8" t="s">
        <v>93</v>
      </c>
      <c r="BF8" t="s">
        <v>93</v>
      </c>
      <c r="BG8" t="s">
        <v>93</v>
      </c>
      <c r="BH8" t="s">
        <v>93</v>
      </c>
      <c r="BI8" t="s">
        <v>93</v>
      </c>
      <c r="BJ8" t="s">
        <v>93</v>
      </c>
      <c r="BK8">
        <v>1</v>
      </c>
      <c r="BL8" s="5" t="s">
        <v>166</v>
      </c>
      <c r="BM8" t="s">
        <v>93</v>
      </c>
      <c r="BN8">
        <v>1</v>
      </c>
      <c r="BO8" s="5" t="s">
        <v>166</v>
      </c>
      <c r="BP8">
        <v>1</v>
      </c>
      <c r="BQ8">
        <v>1</v>
      </c>
      <c r="BR8">
        <v>1</v>
      </c>
      <c r="BS8">
        <v>2</v>
      </c>
      <c r="BT8">
        <v>1</v>
      </c>
      <c r="BU8">
        <v>1</v>
      </c>
      <c r="BX8">
        <v>1</v>
      </c>
    </row>
    <row r="9" spans="1:88" x14ac:dyDescent="0.2">
      <c r="A9" s="3" t="s">
        <v>84</v>
      </c>
      <c r="B9" s="1" t="s">
        <v>57</v>
      </c>
      <c r="C9" t="s">
        <v>93</v>
      </c>
      <c r="D9" t="s">
        <v>93</v>
      </c>
      <c r="E9" t="s">
        <v>93</v>
      </c>
      <c r="F9" t="s">
        <v>93</v>
      </c>
      <c r="G9" t="s">
        <v>93</v>
      </c>
      <c r="H9" t="s">
        <v>93</v>
      </c>
      <c r="I9" t="s">
        <v>93</v>
      </c>
      <c r="J9" t="s">
        <v>93</v>
      </c>
      <c r="K9" t="s">
        <v>93</v>
      </c>
      <c r="L9" t="s">
        <v>93</v>
      </c>
      <c r="M9" t="s">
        <v>93</v>
      </c>
      <c r="N9" t="s">
        <v>93</v>
      </c>
      <c r="O9" t="s">
        <v>168</v>
      </c>
      <c r="P9" t="s">
        <v>97</v>
      </c>
      <c r="Q9" t="s">
        <v>93</v>
      </c>
      <c r="R9" t="s">
        <v>93</v>
      </c>
      <c r="S9" t="s">
        <v>93</v>
      </c>
      <c r="T9" t="s">
        <v>93</v>
      </c>
      <c r="U9" s="1" t="s">
        <v>93</v>
      </c>
      <c r="V9" s="1" t="s">
        <v>93</v>
      </c>
      <c r="W9" s="1" t="s">
        <v>93</v>
      </c>
      <c r="X9" s="1" t="s">
        <v>93</v>
      </c>
      <c r="Y9" s="1" t="s">
        <v>93</v>
      </c>
      <c r="Z9" s="1" t="s">
        <v>93</v>
      </c>
      <c r="AA9" s="1" t="s">
        <v>93</v>
      </c>
      <c r="AB9" s="1" t="s">
        <v>93</v>
      </c>
      <c r="AC9" s="1" t="s">
        <v>93</v>
      </c>
      <c r="AD9" s="1" t="s">
        <v>93</v>
      </c>
      <c r="AE9" s="1" t="s">
        <v>93</v>
      </c>
      <c r="AF9" s="1" t="s">
        <v>93</v>
      </c>
      <c r="AG9" s="1" t="s">
        <v>93</v>
      </c>
      <c r="AH9" s="1" t="s">
        <v>93</v>
      </c>
      <c r="AI9" s="1" t="s">
        <v>93</v>
      </c>
      <c r="AJ9" s="1" t="s">
        <v>93</v>
      </c>
      <c r="AK9" s="1" t="s">
        <v>93</v>
      </c>
      <c r="AL9" s="1" t="s">
        <v>93</v>
      </c>
      <c r="AM9" s="1" t="s">
        <v>93</v>
      </c>
      <c r="AN9" s="1" t="s">
        <v>93</v>
      </c>
      <c r="AO9" s="1" t="s">
        <v>93</v>
      </c>
      <c r="AP9" s="1" t="s">
        <v>93</v>
      </c>
      <c r="AQ9" s="1" t="s">
        <v>93</v>
      </c>
      <c r="AR9" s="1" t="s">
        <v>93</v>
      </c>
      <c r="AS9" s="1" t="s">
        <v>93</v>
      </c>
      <c r="AT9" s="1" t="s">
        <v>93</v>
      </c>
      <c r="AU9" s="1" t="s">
        <v>93</v>
      </c>
      <c r="AV9" s="1" t="s">
        <v>93</v>
      </c>
      <c r="AW9" s="1" t="s">
        <v>93</v>
      </c>
      <c r="AX9" t="s">
        <v>93</v>
      </c>
      <c r="AY9" t="s">
        <v>93</v>
      </c>
      <c r="AZ9" t="s">
        <v>93</v>
      </c>
      <c r="BA9" t="s">
        <v>93</v>
      </c>
      <c r="BB9" t="s">
        <v>93</v>
      </c>
      <c r="BC9" t="s">
        <v>93</v>
      </c>
      <c r="BD9" t="s">
        <v>93</v>
      </c>
      <c r="BE9" t="s">
        <v>93</v>
      </c>
      <c r="BF9" t="s">
        <v>93</v>
      </c>
      <c r="BG9">
        <v>1</v>
      </c>
      <c r="BH9" t="s">
        <v>93</v>
      </c>
      <c r="BI9" t="s">
        <v>93</v>
      </c>
      <c r="BJ9" t="s">
        <v>93</v>
      </c>
      <c r="BK9" t="s">
        <v>93</v>
      </c>
      <c r="BL9" t="s">
        <v>93</v>
      </c>
      <c r="BM9" t="s">
        <v>93</v>
      </c>
      <c r="BN9" t="s">
        <v>93</v>
      </c>
      <c r="BO9" t="s">
        <v>93</v>
      </c>
      <c r="BP9" t="s">
        <v>93</v>
      </c>
      <c r="BQ9" t="s">
        <v>93</v>
      </c>
      <c r="BR9" t="s">
        <v>93</v>
      </c>
      <c r="BS9" t="s">
        <v>93</v>
      </c>
      <c r="BT9" t="s">
        <v>93</v>
      </c>
      <c r="BU9" t="s">
        <v>93</v>
      </c>
    </row>
    <row r="10" spans="1:88" x14ac:dyDescent="0.2">
      <c r="A10" s="3" t="s">
        <v>49</v>
      </c>
      <c r="B10" s="1" t="s">
        <v>50</v>
      </c>
      <c r="C10" t="s">
        <v>93</v>
      </c>
      <c r="D10" t="s">
        <v>93</v>
      </c>
      <c r="E10">
        <v>1</v>
      </c>
      <c r="F10" t="s">
        <v>93</v>
      </c>
      <c r="G10" t="s">
        <v>93</v>
      </c>
      <c r="H10" t="s">
        <v>93</v>
      </c>
      <c r="I10" t="s">
        <v>93</v>
      </c>
      <c r="J10" t="s">
        <v>93</v>
      </c>
      <c r="K10" t="s">
        <v>93</v>
      </c>
      <c r="L10" t="s">
        <v>93</v>
      </c>
      <c r="M10" t="s">
        <v>93</v>
      </c>
      <c r="N10" t="s">
        <v>93</v>
      </c>
      <c r="O10" t="s">
        <v>93</v>
      </c>
      <c r="P10" t="s">
        <v>97</v>
      </c>
      <c r="Q10" t="s">
        <v>93</v>
      </c>
      <c r="R10" t="s">
        <v>93</v>
      </c>
      <c r="S10" t="s">
        <v>93</v>
      </c>
      <c r="T10" t="s">
        <v>93</v>
      </c>
      <c r="U10" s="1" t="s">
        <v>93</v>
      </c>
      <c r="V10" s="1" t="s">
        <v>93</v>
      </c>
      <c r="W10" s="1" t="s">
        <v>93</v>
      </c>
      <c r="X10" s="1" t="s">
        <v>93</v>
      </c>
      <c r="Y10" s="1" t="s">
        <v>93</v>
      </c>
      <c r="Z10" s="1" t="s">
        <v>93</v>
      </c>
      <c r="AA10" s="1" t="s">
        <v>93</v>
      </c>
      <c r="AB10" s="1" t="s">
        <v>93</v>
      </c>
      <c r="AC10" s="1" t="s">
        <v>93</v>
      </c>
      <c r="AD10" s="1" t="s">
        <v>93</v>
      </c>
      <c r="AE10" s="1" t="s">
        <v>93</v>
      </c>
      <c r="AF10" s="1" t="s">
        <v>93</v>
      </c>
      <c r="AG10" s="1" t="s">
        <v>93</v>
      </c>
      <c r="AH10" s="1" t="s">
        <v>93</v>
      </c>
      <c r="AI10" s="1" t="s">
        <v>93</v>
      </c>
      <c r="AJ10" s="1" t="s">
        <v>93</v>
      </c>
      <c r="AK10" s="1" t="s">
        <v>93</v>
      </c>
      <c r="AL10" s="1" t="s">
        <v>93</v>
      </c>
      <c r="AM10" s="1" t="s">
        <v>93</v>
      </c>
      <c r="AN10" s="1" t="s">
        <v>93</v>
      </c>
      <c r="AO10" s="1" t="s">
        <v>93</v>
      </c>
      <c r="AP10" s="1" t="s">
        <v>93</v>
      </c>
      <c r="AQ10" s="1" t="s">
        <v>93</v>
      </c>
      <c r="AR10" s="1" t="s">
        <v>93</v>
      </c>
      <c r="AS10" s="1" t="s">
        <v>93</v>
      </c>
      <c r="AT10" s="1" t="s">
        <v>93</v>
      </c>
      <c r="AU10" s="1" t="s">
        <v>93</v>
      </c>
      <c r="AV10" s="1" t="s">
        <v>93</v>
      </c>
      <c r="AW10" s="1" t="s">
        <v>93</v>
      </c>
      <c r="AX10" t="s">
        <v>93</v>
      </c>
      <c r="AY10" t="s">
        <v>93</v>
      </c>
      <c r="AZ10" t="s">
        <v>93</v>
      </c>
      <c r="BA10" t="s">
        <v>93</v>
      </c>
      <c r="BB10" t="s">
        <v>93</v>
      </c>
      <c r="BC10" t="s">
        <v>93</v>
      </c>
      <c r="BD10" t="s">
        <v>93</v>
      </c>
      <c r="BE10" t="s">
        <v>93</v>
      </c>
      <c r="BF10" t="s">
        <v>93</v>
      </c>
      <c r="BG10" t="s">
        <v>93</v>
      </c>
      <c r="BH10" t="s">
        <v>93</v>
      </c>
      <c r="BI10" t="s">
        <v>93</v>
      </c>
      <c r="BJ10" t="s">
        <v>93</v>
      </c>
      <c r="BK10" t="s">
        <v>93</v>
      </c>
      <c r="BL10" t="s">
        <v>93</v>
      </c>
      <c r="BM10" t="s">
        <v>93</v>
      </c>
      <c r="BN10" t="s">
        <v>93</v>
      </c>
      <c r="BO10" t="s">
        <v>93</v>
      </c>
      <c r="BP10" t="s">
        <v>93</v>
      </c>
      <c r="BQ10" t="s">
        <v>93</v>
      </c>
      <c r="BR10" t="s">
        <v>93</v>
      </c>
      <c r="BS10" t="s">
        <v>93</v>
      </c>
      <c r="BT10" t="s">
        <v>93</v>
      </c>
      <c r="BU10" t="s">
        <v>93</v>
      </c>
    </row>
    <row r="11" spans="1:88" x14ac:dyDescent="0.2">
      <c r="A11" s="3" t="s">
        <v>41</v>
      </c>
      <c r="B11" s="1" t="s">
        <v>42</v>
      </c>
      <c r="C11">
        <v>1</v>
      </c>
      <c r="D11" t="s">
        <v>93</v>
      </c>
      <c r="E11" t="s">
        <v>93</v>
      </c>
      <c r="F11" t="s">
        <v>93</v>
      </c>
      <c r="G11" t="s">
        <v>93</v>
      </c>
      <c r="H11" t="s">
        <v>93</v>
      </c>
      <c r="I11" t="s">
        <v>93</v>
      </c>
      <c r="J11" t="s">
        <v>93</v>
      </c>
      <c r="K11" t="s">
        <v>93</v>
      </c>
      <c r="L11" t="s">
        <v>93</v>
      </c>
      <c r="M11" t="s">
        <v>93</v>
      </c>
      <c r="N11" t="s">
        <v>93</v>
      </c>
      <c r="O11" t="s">
        <v>93</v>
      </c>
      <c r="P11" t="s">
        <v>97</v>
      </c>
      <c r="Q11" t="s">
        <v>93</v>
      </c>
      <c r="R11" t="s">
        <v>93</v>
      </c>
      <c r="S11" t="s">
        <v>93</v>
      </c>
      <c r="T11" t="s">
        <v>93</v>
      </c>
      <c r="U11" s="1" t="s">
        <v>93</v>
      </c>
      <c r="V11" s="1" t="s">
        <v>93</v>
      </c>
      <c r="W11" s="1" t="s">
        <v>93</v>
      </c>
      <c r="X11" s="1" t="s">
        <v>93</v>
      </c>
      <c r="Y11" s="1" t="s">
        <v>93</v>
      </c>
      <c r="Z11" s="1" t="s">
        <v>93</v>
      </c>
      <c r="AA11" s="1" t="s">
        <v>93</v>
      </c>
      <c r="AB11" s="1" t="s">
        <v>93</v>
      </c>
      <c r="AC11" s="1" t="s">
        <v>93</v>
      </c>
      <c r="AD11" s="1" t="s">
        <v>93</v>
      </c>
      <c r="AE11" s="1" t="s">
        <v>93</v>
      </c>
      <c r="AF11" s="1" t="s">
        <v>93</v>
      </c>
      <c r="AG11" s="1" t="s">
        <v>93</v>
      </c>
      <c r="AH11" s="1" t="s">
        <v>93</v>
      </c>
      <c r="AI11" s="1" t="s">
        <v>93</v>
      </c>
      <c r="AJ11" s="1" t="s">
        <v>93</v>
      </c>
      <c r="AK11" s="1" t="s">
        <v>93</v>
      </c>
      <c r="AL11" s="1" t="s">
        <v>93</v>
      </c>
      <c r="AM11" s="1" t="s">
        <v>93</v>
      </c>
      <c r="AN11" s="1" t="s">
        <v>93</v>
      </c>
      <c r="AO11" s="1" t="s">
        <v>93</v>
      </c>
      <c r="AP11" s="1" t="s">
        <v>93</v>
      </c>
      <c r="AQ11" s="1" t="s">
        <v>93</v>
      </c>
      <c r="AR11" s="1" t="s">
        <v>93</v>
      </c>
      <c r="AS11" s="1" t="s">
        <v>93</v>
      </c>
      <c r="AT11" s="1" t="s">
        <v>93</v>
      </c>
      <c r="AU11" s="1" t="s">
        <v>93</v>
      </c>
      <c r="AV11" s="1" t="s">
        <v>93</v>
      </c>
      <c r="AW11" s="1" t="s">
        <v>93</v>
      </c>
      <c r="AX11" t="s">
        <v>93</v>
      </c>
      <c r="AY11" t="s">
        <v>93</v>
      </c>
      <c r="AZ11" t="s">
        <v>93</v>
      </c>
      <c r="BA11" t="s">
        <v>93</v>
      </c>
      <c r="BB11" t="s">
        <v>93</v>
      </c>
      <c r="BC11" t="s">
        <v>93</v>
      </c>
      <c r="BD11" t="s">
        <v>93</v>
      </c>
      <c r="BE11" t="s">
        <v>93</v>
      </c>
      <c r="BF11" t="s">
        <v>93</v>
      </c>
      <c r="BG11">
        <v>1</v>
      </c>
      <c r="BH11" t="s">
        <v>93</v>
      </c>
      <c r="BI11" t="s">
        <v>93</v>
      </c>
      <c r="BJ11" t="s">
        <v>93</v>
      </c>
      <c r="BK11" t="s">
        <v>93</v>
      </c>
      <c r="BL11" t="s">
        <v>93</v>
      </c>
      <c r="BM11" t="s">
        <v>93</v>
      </c>
      <c r="BN11" t="s">
        <v>93</v>
      </c>
      <c r="BO11" t="s">
        <v>93</v>
      </c>
      <c r="BP11" t="s">
        <v>93</v>
      </c>
      <c r="BQ11" t="s">
        <v>93</v>
      </c>
      <c r="BR11" t="s">
        <v>93</v>
      </c>
      <c r="BS11" t="s">
        <v>93</v>
      </c>
      <c r="BT11" t="s">
        <v>93</v>
      </c>
      <c r="BU11" t="s">
        <v>93</v>
      </c>
    </row>
    <row r="12" spans="1:88" x14ac:dyDescent="0.2">
      <c r="A12" s="3" t="s">
        <v>20</v>
      </c>
      <c r="B12" s="1" t="s">
        <v>21</v>
      </c>
      <c r="C12">
        <v>5</v>
      </c>
      <c r="D12">
        <v>6</v>
      </c>
      <c r="E12">
        <v>5</v>
      </c>
      <c r="F12">
        <v>6</v>
      </c>
      <c r="G12">
        <v>7</v>
      </c>
      <c r="H12">
        <v>6</v>
      </c>
      <c r="I12">
        <v>7</v>
      </c>
      <c r="J12">
        <v>7</v>
      </c>
      <c r="K12">
        <v>7</v>
      </c>
      <c r="L12">
        <v>4</v>
      </c>
      <c r="M12">
        <v>3</v>
      </c>
      <c r="N12">
        <v>1</v>
      </c>
      <c r="O12">
        <v>1</v>
      </c>
      <c r="P12" t="s">
        <v>97</v>
      </c>
      <c r="Q12" t="s">
        <v>93</v>
      </c>
      <c r="R12" t="s">
        <v>93</v>
      </c>
      <c r="S12" t="s">
        <v>93</v>
      </c>
      <c r="T12" t="s">
        <v>93</v>
      </c>
      <c r="U12" s="1" t="s">
        <v>93</v>
      </c>
      <c r="V12" s="1" t="s">
        <v>93</v>
      </c>
      <c r="W12" s="1" t="s">
        <v>93</v>
      </c>
      <c r="X12" s="1" t="s">
        <v>204</v>
      </c>
      <c r="Y12" s="1" t="s">
        <v>93</v>
      </c>
      <c r="Z12" s="1" t="s">
        <v>93</v>
      </c>
      <c r="AA12" s="1" t="s">
        <v>93</v>
      </c>
      <c r="AB12" s="1" t="s">
        <v>93</v>
      </c>
      <c r="AC12" s="1" t="s">
        <v>93</v>
      </c>
      <c r="AD12" s="1" t="s">
        <v>93</v>
      </c>
      <c r="AE12" s="1" t="s">
        <v>93</v>
      </c>
      <c r="AF12" s="1" t="s">
        <v>93</v>
      </c>
      <c r="AI12" s="1">
        <v>2</v>
      </c>
      <c r="AJ12" s="1">
        <v>4</v>
      </c>
      <c r="AK12" s="1">
        <v>4</v>
      </c>
      <c r="AL12" s="1" t="s">
        <v>117</v>
      </c>
      <c r="AM12" s="1" t="s">
        <v>117</v>
      </c>
      <c r="AN12" s="1">
        <v>4</v>
      </c>
      <c r="AO12" s="1">
        <v>4</v>
      </c>
      <c r="AP12" s="8" t="s">
        <v>206</v>
      </c>
      <c r="AQ12" s="8" t="s">
        <v>206</v>
      </c>
      <c r="AR12" s="1" t="s">
        <v>126</v>
      </c>
      <c r="AS12" s="1" t="s">
        <v>200</v>
      </c>
      <c r="AT12" s="1" t="s">
        <v>126</v>
      </c>
      <c r="AU12" s="1" t="s">
        <v>121</v>
      </c>
      <c r="AV12" s="1" t="s">
        <v>123</v>
      </c>
      <c r="AW12">
        <v>9</v>
      </c>
      <c r="AX12">
        <v>3</v>
      </c>
      <c r="AY12">
        <v>3</v>
      </c>
      <c r="AZ12">
        <v>2</v>
      </c>
      <c r="BA12" t="s">
        <v>93</v>
      </c>
      <c r="BB12" t="s">
        <v>93</v>
      </c>
      <c r="BC12" t="s">
        <v>93</v>
      </c>
      <c r="BD12" t="s">
        <v>93</v>
      </c>
      <c r="BE12" t="s">
        <v>93</v>
      </c>
      <c r="BF12">
        <v>2</v>
      </c>
      <c r="BG12" s="5" t="s">
        <v>166</v>
      </c>
      <c r="BH12">
        <v>1</v>
      </c>
      <c r="BI12" t="s">
        <v>91</v>
      </c>
      <c r="BJ12">
        <v>1</v>
      </c>
      <c r="BK12">
        <v>1</v>
      </c>
      <c r="BL12" s="5" t="s">
        <v>166</v>
      </c>
      <c r="BM12">
        <v>2</v>
      </c>
      <c r="BN12" t="s">
        <v>96</v>
      </c>
      <c r="BO12" t="s">
        <v>96</v>
      </c>
      <c r="BP12" t="s">
        <v>95</v>
      </c>
      <c r="BQ12" t="s">
        <v>91</v>
      </c>
      <c r="BR12" t="s">
        <v>91</v>
      </c>
      <c r="BS12" t="s">
        <v>91</v>
      </c>
      <c r="BT12" t="s">
        <v>91</v>
      </c>
      <c r="BU12" t="s">
        <v>93</v>
      </c>
      <c r="BX12">
        <v>0</v>
      </c>
    </row>
    <row r="13" spans="1:88" x14ac:dyDescent="0.2">
      <c r="A13" s="3" t="s">
        <v>14</v>
      </c>
      <c r="B13" s="1" t="s">
        <v>15</v>
      </c>
      <c r="C13" t="s">
        <v>93</v>
      </c>
      <c r="D13" t="s">
        <v>93</v>
      </c>
      <c r="E13" t="s">
        <v>93</v>
      </c>
      <c r="F13" t="s">
        <v>93</v>
      </c>
      <c r="G13" t="s">
        <v>93</v>
      </c>
      <c r="H13" t="s">
        <v>93</v>
      </c>
      <c r="I13" t="s">
        <v>93</v>
      </c>
      <c r="J13" t="s">
        <v>93</v>
      </c>
      <c r="K13" t="s">
        <v>93</v>
      </c>
      <c r="L13" t="s">
        <v>93</v>
      </c>
      <c r="M13" t="s">
        <v>93</v>
      </c>
      <c r="N13" t="s">
        <v>93</v>
      </c>
      <c r="O13" t="s">
        <v>168</v>
      </c>
      <c r="P13" t="s">
        <v>97</v>
      </c>
      <c r="Q13" t="s">
        <v>93</v>
      </c>
      <c r="R13" t="s">
        <v>93</v>
      </c>
      <c r="S13" t="s">
        <v>93</v>
      </c>
      <c r="T13" t="s">
        <v>93</v>
      </c>
      <c r="U13" s="1" t="s">
        <v>93</v>
      </c>
      <c r="V13" s="1" t="s">
        <v>93</v>
      </c>
      <c r="W13" s="1" t="s">
        <v>93</v>
      </c>
      <c r="X13" s="1" t="s">
        <v>93</v>
      </c>
      <c r="Y13" s="1" t="s">
        <v>93</v>
      </c>
      <c r="Z13" s="1" t="s">
        <v>93</v>
      </c>
      <c r="AA13" s="1" t="s">
        <v>93</v>
      </c>
      <c r="AB13" s="1" t="s">
        <v>93</v>
      </c>
      <c r="AC13" s="1" t="s">
        <v>93</v>
      </c>
      <c r="AD13" s="1" t="s">
        <v>93</v>
      </c>
      <c r="AE13" s="1" t="s">
        <v>93</v>
      </c>
      <c r="AF13" s="1" t="s">
        <v>93</v>
      </c>
      <c r="AG13" s="1" t="s">
        <v>93</v>
      </c>
      <c r="AH13" s="1" t="s">
        <v>91</v>
      </c>
      <c r="AI13" s="1" t="s">
        <v>91</v>
      </c>
      <c r="AJ13" s="7" t="s">
        <v>217</v>
      </c>
      <c r="AK13" s="7" t="s">
        <v>207</v>
      </c>
      <c r="AL13" s="7" t="s">
        <v>208</v>
      </c>
      <c r="AM13" s="7" t="s">
        <v>209</v>
      </c>
      <c r="AN13" s="1" t="s">
        <v>210</v>
      </c>
      <c r="AO13" s="1" t="s">
        <v>210</v>
      </c>
      <c r="AP13" s="1" t="s">
        <v>99</v>
      </c>
      <c r="AQ13" s="1" t="s">
        <v>97</v>
      </c>
      <c r="AR13" s="1" t="s">
        <v>97</v>
      </c>
      <c r="AS13">
        <v>55</v>
      </c>
      <c r="AT13">
        <v>60</v>
      </c>
      <c r="AU13">
        <v>50</v>
      </c>
      <c r="AV13">
        <v>56</v>
      </c>
      <c r="AW13" t="s">
        <v>183</v>
      </c>
      <c r="AX13">
        <v>60</v>
      </c>
      <c r="AY13" t="s">
        <v>97</v>
      </c>
      <c r="AZ13" t="s">
        <v>97</v>
      </c>
      <c r="BA13" t="s">
        <v>97</v>
      </c>
      <c r="BB13">
        <v>24</v>
      </c>
      <c r="BC13" t="s">
        <v>98</v>
      </c>
      <c r="BD13" t="s">
        <v>99</v>
      </c>
      <c r="BE13" t="s">
        <v>99</v>
      </c>
      <c r="BF13" t="s">
        <v>99</v>
      </c>
      <c r="BG13" t="s">
        <v>100</v>
      </c>
      <c r="BH13" t="s">
        <v>99</v>
      </c>
      <c r="BI13">
        <v>13</v>
      </c>
      <c r="BJ13">
        <v>6</v>
      </c>
      <c r="BK13">
        <v>5</v>
      </c>
      <c r="BL13">
        <v>9</v>
      </c>
      <c r="BM13">
        <v>13</v>
      </c>
      <c r="BN13">
        <v>10</v>
      </c>
      <c r="BO13">
        <v>13</v>
      </c>
      <c r="BP13">
        <v>16</v>
      </c>
      <c r="BQ13">
        <v>18</v>
      </c>
      <c r="BR13" t="s">
        <v>101</v>
      </c>
      <c r="BS13" t="s">
        <v>103</v>
      </c>
      <c r="BT13" t="s">
        <v>102</v>
      </c>
      <c r="BU13" t="s">
        <v>254</v>
      </c>
      <c r="BX13" t="s">
        <v>465</v>
      </c>
    </row>
    <row r="14" spans="1:88" ht="12.75" customHeight="1" x14ac:dyDescent="0.2">
      <c r="A14" s="3" t="s">
        <v>10</v>
      </c>
      <c r="B14" s="1" t="s">
        <v>11</v>
      </c>
      <c r="C14">
        <v>6</v>
      </c>
      <c r="D14">
        <v>8</v>
      </c>
      <c r="E14">
        <v>10</v>
      </c>
      <c r="F14">
        <v>11</v>
      </c>
      <c r="G14">
        <v>12</v>
      </c>
      <c r="H14">
        <v>10</v>
      </c>
      <c r="I14">
        <v>8</v>
      </c>
      <c r="J14">
        <v>6</v>
      </c>
      <c r="K14">
        <v>5</v>
      </c>
      <c r="L14">
        <v>3</v>
      </c>
      <c r="M14">
        <v>5</v>
      </c>
      <c r="N14">
        <v>4</v>
      </c>
      <c r="O14">
        <v>4</v>
      </c>
      <c r="P14" t="s">
        <v>97</v>
      </c>
      <c r="Q14">
        <v>4</v>
      </c>
      <c r="R14">
        <v>3</v>
      </c>
      <c r="S14">
        <v>1</v>
      </c>
      <c r="T14">
        <v>3</v>
      </c>
      <c r="U14" s="1">
        <v>4</v>
      </c>
      <c r="V14" s="1">
        <v>6</v>
      </c>
      <c r="W14" s="1" t="s">
        <v>211</v>
      </c>
      <c r="X14" s="1" t="s">
        <v>120</v>
      </c>
      <c r="Y14" s="1" t="s">
        <v>119</v>
      </c>
      <c r="Z14" s="1" t="s">
        <v>212</v>
      </c>
      <c r="AA14" s="1" t="s">
        <v>211</v>
      </c>
      <c r="AB14" s="1">
        <v>16</v>
      </c>
      <c r="AC14" s="1">
        <v>15</v>
      </c>
      <c r="AD14" s="1">
        <v>25</v>
      </c>
      <c r="AE14" s="1" t="s">
        <v>119</v>
      </c>
      <c r="AF14" s="7" t="s">
        <v>213</v>
      </c>
      <c r="AG14" s="1">
        <v>20</v>
      </c>
      <c r="AH14" s="1">
        <v>4</v>
      </c>
      <c r="AI14" s="1" t="s">
        <v>214</v>
      </c>
      <c r="AJ14" s="1" t="s">
        <v>109</v>
      </c>
      <c r="AK14" s="1" t="s">
        <v>215</v>
      </c>
      <c r="AL14" s="1" t="s">
        <v>109</v>
      </c>
      <c r="AM14" s="1" t="s">
        <v>109</v>
      </c>
      <c r="AN14" s="1">
        <v>10</v>
      </c>
      <c r="AO14" s="1">
        <v>9</v>
      </c>
      <c r="AP14" s="1">
        <v>10</v>
      </c>
      <c r="AQ14" s="7" t="s">
        <v>216</v>
      </c>
      <c r="AR14" t="s">
        <v>200</v>
      </c>
      <c r="AS14" s="5" t="s">
        <v>423</v>
      </c>
      <c r="AT14" s="5" t="s">
        <v>206</v>
      </c>
      <c r="AU14">
        <v>2</v>
      </c>
      <c r="AV14">
        <v>5</v>
      </c>
      <c r="AW14">
        <v>3</v>
      </c>
      <c r="AX14" t="s">
        <v>93</v>
      </c>
      <c r="AY14" s="5" t="s">
        <v>297</v>
      </c>
      <c r="AZ14" s="5" t="s">
        <v>217</v>
      </c>
      <c r="BA14">
        <v>3</v>
      </c>
      <c r="BB14">
        <v>3</v>
      </c>
      <c r="BC14">
        <v>6</v>
      </c>
      <c r="BD14">
        <v>2</v>
      </c>
      <c r="BE14">
        <v>1</v>
      </c>
      <c r="BF14">
        <v>2</v>
      </c>
      <c r="BG14">
        <v>3</v>
      </c>
      <c r="BH14" t="s">
        <v>104</v>
      </c>
      <c r="BI14">
        <v>7</v>
      </c>
      <c r="BJ14">
        <v>5</v>
      </c>
      <c r="BK14" s="5" t="s">
        <v>300</v>
      </c>
      <c r="BL14">
        <v>8</v>
      </c>
      <c r="BM14" s="5" t="s">
        <v>258</v>
      </c>
      <c r="BN14">
        <v>7</v>
      </c>
      <c r="BO14" t="s">
        <v>105</v>
      </c>
      <c r="BP14">
        <v>6</v>
      </c>
      <c r="BQ14">
        <v>7</v>
      </c>
      <c r="BR14">
        <v>1</v>
      </c>
      <c r="BS14" s="5" t="s">
        <v>297</v>
      </c>
      <c r="BT14" t="s">
        <v>91</v>
      </c>
      <c r="BU14" t="s">
        <v>91</v>
      </c>
      <c r="BX14">
        <v>0</v>
      </c>
    </row>
    <row r="15" spans="1:88" x14ac:dyDescent="0.2">
      <c r="A15" s="3" t="s">
        <v>53</v>
      </c>
      <c r="B15" s="1" t="s">
        <v>54</v>
      </c>
      <c r="C15" t="s">
        <v>93</v>
      </c>
      <c r="D15">
        <v>1</v>
      </c>
      <c r="E15" t="s">
        <v>93</v>
      </c>
      <c r="F15" t="s">
        <v>93</v>
      </c>
      <c r="G15" t="s">
        <v>93</v>
      </c>
      <c r="H15" t="s">
        <v>93</v>
      </c>
      <c r="I15" t="s">
        <v>93</v>
      </c>
      <c r="J15" t="s">
        <v>93</v>
      </c>
      <c r="K15" t="s">
        <v>93</v>
      </c>
      <c r="L15" t="s">
        <v>93</v>
      </c>
      <c r="M15" t="s">
        <v>91</v>
      </c>
      <c r="N15" t="s">
        <v>93</v>
      </c>
      <c r="O15" t="s">
        <v>93</v>
      </c>
      <c r="P15" t="s">
        <v>97</v>
      </c>
      <c r="Q15" t="s">
        <v>93</v>
      </c>
      <c r="R15" t="s">
        <v>93</v>
      </c>
      <c r="S15" t="s">
        <v>93</v>
      </c>
      <c r="T15" t="s">
        <v>93</v>
      </c>
      <c r="U15" s="1" t="s">
        <v>93</v>
      </c>
      <c r="V15" s="1" t="s">
        <v>93</v>
      </c>
      <c r="W15" s="1" t="s">
        <v>93</v>
      </c>
      <c r="X15" s="1" t="s">
        <v>93</v>
      </c>
      <c r="Y15" s="1" t="s">
        <v>93</v>
      </c>
      <c r="Z15" s="1" t="s">
        <v>93</v>
      </c>
      <c r="AA15" s="1" t="s">
        <v>93</v>
      </c>
      <c r="AB15" s="1" t="s">
        <v>93</v>
      </c>
      <c r="AC15" s="1" t="s">
        <v>93</v>
      </c>
      <c r="AD15" s="1" t="s">
        <v>93</v>
      </c>
      <c r="AE15" s="1" t="s">
        <v>93</v>
      </c>
      <c r="AF15" s="1" t="s">
        <v>93</v>
      </c>
      <c r="AG15" s="1" t="s">
        <v>93</v>
      </c>
      <c r="AH15" s="1" t="s">
        <v>93</v>
      </c>
      <c r="AI15" s="1" t="s">
        <v>93</v>
      </c>
      <c r="AJ15" s="1" t="s">
        <v>93</v>
      </c>
      <c r="AK15" s="1" t="s">
        <v>93</v>
      </c>
      <c r="AL15" s="1" t="s">
        <v>93</v>
      </c>
      <c r="AM15" s="1" t="s">
        <v>93</v>
      </c>
      <c r="AN15" s="1" t="s">
        <v>93</v>
      </c>
      <c r="AO15" s="1" t="s">
        <v>93</v>
      </c>
      <c r="AP15" s="1" t="s">
        <v>93</v>
      </c>
      <c r="AQ15" s="1" t="s">
        <v>93</v>
      </c>
      <c r="AR15" s="1" t="s">
        <v>93</v>
      </c>
      <c r="AS15" s="1" t="s">
        <v>93</v>
      </c>
      <c r="AT15" s="1" t="s">
        <v>93</v>
      </c>
      <c r="AU15" s="1" t="s">
        <v>93</v>
      </c>
      <c r="AV15" s="1" t="s">
        <v>93</v>
      </c>
      <c r="AW15" s="1" t="s">
        <v>93</v>
      </c>
      <c r="AX15" t="s">
        <v>93</v>
      </c>
      <c r="AY15" t="s">
        <v>93</v>
      </c>
      <c r="AZ15" t="s">
        <v>93</v>
      </c>
      <c r="BA15" t="s">
        <v>93</v>
      </c>
      <c r="BB15" t="s">
        <v>93</v>
      </c>
      <c r="BC15" t="s">
        <v>93</v>
      </c>
      <c r="BD15">
        <v>1</v>
      </c>
      <c r="BE15" t="s">
        <v>93</v>
      </c>
      <c r="BF15" t="s">
        <v>93</v>
      </c>
      <c r="BG15" t="s">
        <v>93</v>
      </c>
      <c r="BH15" t="s">
        <v>93</v>
      </c>
      <c r="BI15" t="s">
        <v>93</v>
      </c>
      <c r="BJ15" t="s">
        <v>93</v>
      </c>
      <c r="BK15" t="s">
        <v>93</v>
      </c>
      <c r="BL15" t="s">
        <v>93</v>
      </c>
      <c r="BM15" t="s">
        <v>106</v>
      </c>
      <c r="BN15" t="s">
        <v>93</v>
      </c>
      <c r="BO15" t="s">
        <v>93</v>
      </c>
      <c r="BP15">
        <v>1</v>
      </c>
      <c r="BQ15">
        <v>1</v>
      </c>
      <c r="BR15">
        <v>1</v>
      </c>
      <c r="BS15" t="s">
        <v>91</v>
      </c>
      <c r="BT15" t="s">
        <v>91</v>
      </c>
      <c r="BU15" t="s">
        <v>93</v>
      </c>
    </row>
    <row r="16" spans="1:88" x14ac:dyDescent="0.2">
      <c r="A16" s="3" t="s">
        <v>89</v>
      </c>
      <c r="B16" s="1" t="s">
        <v>88</v>
      </c>
      <c r="C16">
        <v>1</v>
      </c>
      <c r="D16" t="s">
        <v>93</v>
      </c>
      <c r="E16">
        <v>1</v>
      </c>
      <c r="F16" t="s">
        <v>93</v>
      </c>
      <c r="G16" t="s">
        <v>93</v>
      </c>
      <c r="H16">
        <v>1</v>
      </c>
      <c r="I16">
        <v>1</v>
      </c>
      <c r="J16">
        <v>1</v>
      </c>
      <c r="K16">
        <v>1</v>
      </c>
      <c r="L16">
        <v>1</v>
      </c>
      <c r="M16" t="s">
        <v>93</v>
      </c>
      <c r="N16" t="s">
        <v>93</v>
      </c>
      <c r="O16" t="s">
        <v>93</v>
      </c>
      <c r="P16" t="s">
        <v>97</v>
      </c>
      <c r="Q16" s="16" t="s">
        <v>91</v>
      </c>
      <c r="R16" t="s">
        <v>91</v>
      </c>
      <c r="S16" t="s">
        <v>91</v>
      </c>
      <c r="T16">
        <v>1</v>
      </c>
      <c r="U16" s="1" t="s">
        <v>91</v>
      </c>
      <c r="V16" s="1">
        <v>1</v>
      </c>
      <c r="W16" s="1" t="s">
        <v>91</v>
      </c>
      <c r="X16" s="1" t="s">
        <v>91</v>
      </c>
      <c r="Y16" s="1" t="s">
        <v>91</v>
      </c>
      <c r="Z16" s="1" t="s">
        <v>93</v>
      </c>
      <c r="AA16" s="1" t="s">
        <v>93</v>
      </c>
      <c r="AB16" s="1" t="s">
        <v>93</v>
      </c>
      <c r="AC16" s="1" t="s">
        <v>93</v>
      </c>
      <c r="AD16" s="1" t="s">
        <v>93</v>
      </c>
      <c r="AE16" s="1" t="s">
        <v>93</v>
      </c>
      <c r="AF16" s="1" t="s">
        <v>93</v>
      </c>
      <c r="AG16" s="1" t="s">
        <v>93</v>
      </c>
      <c r="AH16" s="1" t="s">
        <v>93</v>
      </c>
      <c r="AI16" s="1" t="s">
        <v>93</v>
      </c>
      <c r="AJ16" s="1" t="s">
        <v>93</v>
      </c>
      <c r="AK16" s="1" t="s">
        <v>93</v>
      </c>
      <c r="AL16" s="1" t="s">
        <v>93</v>
      </c>
      <c r="AM16" s="1" t="s">
        <v>93</v>
      </c>
      <c r="AN16" s="1" t="s">
        <v>93</v>
      </c>
      <c r="AO16" s="1" t="s">
        <v>93</v>
      </c>
      <c r="AP16" s="1" t="s">
        <v>93</v>
      </c>
      <c r="AQ16" s="1" t="s">
        <v>93</v>
      </c>
      <c r="AR16" s="1" t="s">
        <v>93</v>
      </c>
      <c r="AS16" s="1" t="s">
        <v>93</v>
      </c>
      <c r="AT16" s="1" t="s">
        <v>93</v>
      </c>
      <c r="AU16" s="1" t="s">
        <v>93</v>
      </c>
      <c r="AV16" s="1" t="s">
        <v>93</v>
      </c>
      <c r="AW16" s="1" t="s">
        <v>93</v>
      </c>
      <c r="AX16" t="s">
        <v>93</v>
      </c>
      <c r="AY16" t="s">
        <v>93</v>
      </c>
      <c r="AZ16" t="s">
        <v>93</v>
      </c>
      <c r="BA16" t="s">
        <v>93</v>
      </c>
      <c r="BB16" t="s">
        <v>93</v>
      </c>
      <c r="BC16" t="s">
        <v>93</v>
      </c>
      <c r="BD16" t="s">
        <v>93</v>
      </c>
      <c r="BE16" t="s">
        <v>93</v>
      </c>
      <c r="BF16" t="s">
        <v>93</v>
      </c>
      <c r="BG16" t="s">
        <v>93</v>
      </c>
      <c r="BH16" t="s">
        <v>93</v>
      </c>
      <c r="BI16" t="s">
        <v>93</v>
      </c>
      <c r="BJ16" t="s">
        <v>93</v>
      </c>
      <c r="BK16" t="s">
        <v>93</v>
      </c>
      <c r="BL16" t="s">
        <v>93</v>
      </c>
      <c r="BM16" t="s">
        <v>93</v>
      </c>
      <c r="BN16" t="s">
        <v>93</v>
      </c>
      <c r="BO16" t="s">
        <v>93</v>
      </c>
      <c r="BP16" t="s">
        <v>93</v>
      </c>
      <c r="BQ16" t="s">
        <v>93</v>
      </c>
      <c r="BR16" t="s">
        <v>93</v>
      </c>
      <c r="BS16" t="s">
        <v>93</v>
      </c>
      <c r="BT16" t="s">
        <v>93</v>
      </c>
      <c r="BU16" t="s">
        <v>93</v>
      </c>
    </row>
    <row r="17" spans="1:89" ht="12.75" customHeight="1" x14ac:dyDescent="0.2">
      <c r="A17" s="3" t="s">
        <v>31</v>
      </c>
      <c r="B17" s="1" t="s">
        <v>32</v>
      </c>
      <c r="C17" t="s">
        <v>93</v>
      </c>
      <c r="D17" t="s">
        <v>93</v>
      </c>
      <c r="E17" t="s">
        <v>93</v>
      </c>
      <c r="F17" t="s">
        <v>93</v>
      </c>
      <c r="G17" t="s">
        <v>93</v>
      </c>
      <c r="H17" t="s">
        <v>93</v>
      </c>
      <c r="I17" t="s">
        <v>93</v>
      </c>
      <c r="J17" t="s">
        <v>93</v>
      </c>
      <c r="K17" t="s">
        <v>169</v>
      </c>
      <c r="L17">
        <v>1</v>
      </c>
      <c r="M17">
        <v>1</v>
      </c>
      <c r="N17" t="s">
        <v>91</v>
      </c>
      <c r="O17" t="s">
        <v>93</v>
      </c>
      <c r="P17" t="s">
        <v>97</v>
      </c>
      <c r="Q17" t="s">
        <v>91</v>
      </c>
      <c r="R17" t="s">
        <v>91</v>
      </c>
      <c r="S17" t="s">
        <v>93</v>
      </c>
      <c r="T17" t="s">
        <v>93</v>
      </c>
      <c r="U17" s="1" t="s">
        <v>93</v>
      </c>
      <c r="V17" s="1" t="s">
        <v>93</v>
      </c>
      <c r="W17" s="1" t="s">
        <v>91</v>
      </c>
      <c r="X17" s="7" t="s">
        <v>166</v>
      </c>
      <c r="Y17" s="1" t="s">
        <v>91</v>
      </c>
      <c r="Z17" s="1" t="s">
        <v>93</v>
      </c>
      <c r="AA17" s="1" t="s">
        <v>93</v>
      </c>
      <c r="AB17" s="1" t="s">
        <v>93</v>
      </c>
      <c r="AC17" s="1" t="s">
        <v>93</v>
      </c>
      <c r="AD17" s="1" t="s">
        <v>93</v>
      </c>
      <c r="AE17" s="1" t="s">
        <v>93</v>
      </c>
      <c r="AF17" s="1" t="s">
        <v>93</v>
      </c>
      <c r="AG17" s="1" t="s">
        <v>93</v>
      </c>
      <c r="AH17" s="1" t="s">
        <v>93</v>
      </c>
      <c r="AI17" s="1" t="s">
        <v>93</v>
      </c>
      <c r="AJ17" s="1" t="s">
        <v>93</v>
      </c>
      <c r="AK17" s="1" t="s">
        <v>93</v>
      </c>
      <c r="AL17" s="1" t="s">
        <v>93</v>
      </c>
      <c r="AM17" s="1" t="s">
        <v>93</v>
      </c>
      <c r="AN17" s="1" t="s">
        <v>93</v>
      </c>
      <c r="AO17" s="1" t="s">
        <v>93</v>
      </c>
      <c r="AP17" s="1" t="s">
        <v>93</v>
      </c>
      <c r="AQ17" s="1" t="s">
        <v>93</v>
      </c>
      <c r="AR17" s="1" t="s">
        <v>93</v>
      </c>
      <c r="AS17" s="1" t="s">
        <v>93</v>
      </c>
      <c r="AT17" s="1" t="s">
        <v>93</v>
      </c>
      <c r="AU17" s="1" t="s">
        <v>93</v>
      </c>
      <c r="AV17" s="1" t="s">
        <v>93</v>
      </c>
      <c r="AW17" s="1" t="s">
        <v>93</v>
      </c>
      <c r="AX17" t="s">
        <v>93</v>
      </c>
      <c r="AY17" t="s">
        <v>93</v>
      </c>
      <c r="AZ17" t="s">
        <v>93</v>
      </c>
      <c r="BA17" t="s">
        <v>93</v>
      </c>
      <c r="BB17" t="s">
        <v>93</v>
      </c>
      <c r="BC17" t="s">
        <v>93</v>
      </c>
      <c r="BD17" s="5" t="s">
        <v>166</v>
      </c>
      <c r="BE17" s="5" t="s">
        <v>166</v>
      </c>
      <c r="BF17" t="s">
        <v>93</v>
      </c>
      <c r="BG17" t="s">
        <v>93</v>
      </c>
      <c r="BH17" t="s">
        <v>107</v>
      </c>
      <c r="BI17">
        <v>1</v>
      </c>
      <c r="BJ17" t="s">
        <v>93</v>
      </c>
      <c r="BK17" s="5" t="s">
        <v>166</v>
      </c>
      <c r="BL17" s="5" t="s">
        <v>166</v>
      </c>
      <c r="BM17">
        <v>1</v>
      </c>
      <c r="BN17">
        <v>2</v>
      </c>
      <c r="BO17">
        <v>3</v>
      </c>
      <c r="BP17">
        <v>2</v>
      </c>
      <c r="BQ17" t="s">
        <v>108</v>
      </c>
      <c r="BR17" t="s">
        <v>108</v>
      </c>
      <c r="BS17">
        <v>2</v>
      </c>
      <c r="BT17">
        <v>3</v>
      </c>
      <c r="BU17">
        <v>2</v>
      </c>
      <c r="BX17" s="5" t="s">
        <v>235</v>
      </c>
    </row>
    <row r="18" spans="1:89" x14ac:dyDescent="0.2">
      <c r="A18" s="3" t="s">
        <v>2</v>
      </c>
      <c r="B18" s="1" t="s">
        <v>3</v>
      </c>
      <c r="C18">
        <v>45</v>
      </c>
      <c r="D18">
        <v>39</v>
      </c>
      <c r="E18">
        <v>41</v>
      </c>
      <c r="F18">
        <v>44</v>
      </c>
      <c r="G18">
        <v>39</v>
      </c>
      <c r="H18">
        <v>43</v>
      </c>
      <c r="I18">
        <v>41</v>
      </c>
      <c r="J18">
        <v>35</v>
      </c>
      <c r="K18">
        <v>32</v>
      </c>
      <c r="L18">
        <v>31</v>
      </c>
      <c r="M18">
        <v>38</v>
      </c>
      <c r="N18">
        <v>40</v>
      </c>
      <c r="O18">
        <v>32</v>
      </c>
      <c r="P18" t="s">
        <v>97</v>
      </c>
      <c r="Q18" t="s">
        <v>180</v>
      </c>
      <c r="R18" t="s">
        <v>98</v>
      </c>
      <c r="S18" t="s">
        <v>181</v>
      </c>
      <c r="T18" t="s">
        <v>182</v>
      </c>
      <c r="U18" s="1" t="s">
        <v>183</v>
      </c>
      <c r="V18" s="1" t="s">
        <v>181</v>
      </c>
      <c r="W18" s="1" t="s">
        <v>97</v>
      </c>
      <c r="X18" s="1" t="s">
        <v>97</v>
      </c>
      <c r="Y18" s="1" t="s">
        <v>97</v>
      </c>
      <c r="Z18" s="1" t="s">
        <v>218</v>
      </c>
      <c r="AA18" s="1" t="s">
        <v>97</v>
      </c>
      <c r="AB18" s="1" t="s">
        <v>91</v>
      </c>
      <c r="AC18" s="1" t="s">
        <v>97</v>
      </c>
      <c r="AD18" s="1" t="s">
        <v>219</v>
      </c>
      <c r="AE18" s="1" t="s">
        <v>97</v>
      </c>
      <c r="AF18" s="1" t="s">
        <v>97</v>
      </c>
      <c r="AG18" s="1" t="s">
        <v>181</v>
      </c>
      <c r="AH18" s="1" t="s">
        <v>97</v>
      </c>
      <c r="AI18" s="1" t="s">
        <v>220</v>
      </c>
      <c r="AJ18" s="1" t="s">
        <v>221</v>
      </c>
      <c r="AK18" s="1">
        <v>36</v>
      </c>
      <c r="AL18" s="1" t="s">
        <v>222</v>
      </c>
      <c r="AM18" s="1">
        <v>36</v>
      </c>
      <c r="AN18" s="1" t="s">
        <v>222</v>
      </c>
      <c r="AO18" s="1" t="s">
        <v>223</v>
      </c>
      <c r="AP18" s="1" t="s">
        <v>223</v>
      </c>
      <c r="AQ18" s="1" t="s">
        <v>97</v>
      </c>
      <c r="AR18" s="1" t="s">
        <v>97</v>
      </c>
      <c r="AS18" s="1" t="s">
        <v>181</v>
      </c>
      <c r="AT18" s="1" t="s">
        <v>233</v>
      </c>
      <c r="AU18" s="1" t="s">
        <v>97</v>
      </c>
      <c r="AV18" s="1" t="s">
        <v>181</v>
      </c>
      <c r="AW18">
        <v>30</v>
      </c>
      <c r="AX18">
        <v>35</v>
      </c>
      <c r="AY18" t="s">
        <v>97</v>
      </c>
      <c r="AZ18" t="s">
        <v>109</v>
      </c>
      <c r="BA18" t="s">
        <v>110</v>
      </c>
      <c r="BB18" t="s">
        <v>111</v>
      </c>
      <c r="BC18" t="s">
        <v>112</v>
      </c>
      <c r="BD18" t="s">
        <v>113</v>
      </c>
      <c r="BE18" t="s">
        <v>98</v>
      </c>
      <c r="BF18">
        <v>18</v>
      </c>
      <c r="BG18">
        <v>17</v>
      </c>
      <c r="BH18">
        <v>19</v>
      </c>
      <c r="BI18">
        <v>19</v>
      </c>
      <c r="BJ18">
        <v>11</v>
      </c>
      <c r="BK18">
        <v>11</v>
      </c>
      <c r="BL18">
        <v>14</v>
      </c>
      <c r="BM18">
        <v>19</v>
      </c>
      <c r="BN18">
        <v>17</v>
      </c>
      <c r="BO18">
        <v>17</v>
      </c>
      <c r="BP18">
        <v>20</v>
      </c>
      <c r="BQ18">
        <v>26</v>
      </c>
      <c r="BR18">
        <v>23</v>
      </c>
      <c r="BS18">
        <v>31</v>
      </c>
      <c r="BT18">
        <v>29</v>
      </c>
      <c r="BU18">
        <v>34</v>
      </c>
      <c r="BX18" t="s">
        <v>232</v>
      </c>
    </row>
    <row r="19" spans="1:89" x14ac:dyDescent="0.2">
      <c r="A19" s="3" t="s">
        <v>26</v>
      </c>
      <c r="B19" s="1" t="s">
        <v>27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 t="s">
        <v>93</v>
      </c>
      <c r="M19" t="s">
        <v>91</v>
      </c>
      <c r="N19" t="s">
        <v>91</v>
      </c>
      <c r="O19">
        <v>1</v>
      </c>
      <c r="P19" t="s">
        <v>97</v>
      </c>
      <c r="Q19" t="s">
        <v>93</v>
      </c>
      <c r="R19" t="s">
        <v>93</v>
      </c>
      <c r="S19" t="s">
        <v>93</v>
      </c>
      <c r="T19" t="s">
        <v>93</v>
      </c>
      <c r="U19" s="1" t="s">
        <v>93</v>
      </c>
      <c r="V19" s="1" t="s">
        <v>93</v>
      </c>
      <c r="W19" s="1" t="s">
        <v>93</v>
      </c>
      <c r="X19" s="1" t="s">
        <v>93</v>
      </c>
      <c r="Y19" s="1">
        <v>1</v>
      </c>
      <c r="Z19" s="1" t="s">
        <v>93</v>
      </c>
      <c r="AA19" s="1" t="s">
        <v>93</v>
      </c>
      <c r="AB19" s="1" t="s">
        <v>93</v>
      </c>
      <c r="AC19" s="1" t="s">
        <v>93</v>
      </c>
      <c r="AD19" s="1" t="s">
        <v>93</v>
      </c>
      <c r="AE19" s="1" t="s">
        <v>93</v>
      </c>
      <c r="AF19" s="1" t="s">
        <v>93</v>
      </c>
      <c r="AG19" s="1" t="s">
        <v>93</v>
      </c>
      <c r="AH19" s="1" t="s">
        <v>93</v>
      </c>
      <c r="AI19" s="1" t="s">
        <v>93</v>
      </c>
      <c r="AJ19" s="1" t="s">
        <v>93</v>
      </c>
      <c r="AK19" s="1" t="s">
        <v>93</v>
      </c>
      <c r="AL19" s="1">
        <v>1</v>
      </c>
      <c r="AM19" s="1">
        <v>1</v>
      </c>
      <c r="AN19" s="1">
        <v>1</v>
      </c>
      <c r="AO19" s="1">
        <v>1</v>
      </c>
      <c r="AP19" s="1">
        <v>1</v>
      </c>
      <c r="AQ19" s="1">
        <v>1</v>
      </c>
      <c r="AR19" s="7" t="s">
        <v>166</v>
      </c>
      <c r="AS19" t="s">
        <v>93</v>
      </c>
      <c r="AT19" s="1" t="s">
        <v>93</v>
      </c>
      <c r="AU19" s="1" t="s">
        <v>93</v>
      </c>
      <c r="AV19" s="1" t="s">
        <v>93</v>
      </c>
      <c r="AW19" s="1" t="s">
        <v>93</v>
      </c>
      <c r="AX19" t="s">
        <v>93</v>
      </c>
      <c r="AY19" t="s">
        <v>93</v>
      </c>
      <c r="AZ19" t="s">
        <v>93</v>
      </c>
      <c r="BA19" t="s">
        <v>93</v>
      </c>
      <c r="BB19" t="s">
        <v>93</v>
      </c>
      <c r="BC19" t="s">
        <v>93</v>
      </c>
      <c r="BD19" t="s">
        <v>93</v>
      </c>
      <c r="BE19" t="s">
        <v>93</v>
      </c>
      <c r="BF19" t="s">
        <v>93</v>
      </c>
      <c r="BG19" t="s">
        <v>93</v>
      </c>
      <c r="BH19" t="s">
        <v>93</v>
      </c>
      <c r="BI19" t="s">
        <v>93</v>
      </c>
      <c r="BJ19" t="s">
        <v>93</v>
      </c>
      <c r="BK19" t="s">
        <v>93</v>
      </c>
      <c r="BL19" t="s">
        <v>93</v>
      </c>
      <c r="BM19" t="s">
        <v>93</v>
      </c>
      <c r="BN19" t="s">
        <v>93</v>
      </c>
      <c r="BO19" t="s">
        <v>93</v>
      </c>
      <c r="BP19" t="s">
        <v>93</v>
      </c>
      <c r="BQ19">
        <v>1</v>
      </c>
      <c r="BR19">
        <v>1</v>
      </c>
      <c r="BS19">
        <v>2</v>
      </c>
      <c r="BT19" s="5" t="s">
        <v>301</v>
      </c>
      <c r="BU19" t="s">
        <v>90</v>
      </c>
      <c r="BX19" s="5">
        <v>1</v>
      </c>
    </row>
    <row r="20" spans="1:89" x14ac:dyDescent="0.2">
      <c r="A20" s="3" t="s">
        <v>0</v>
      </c>
      <c r="B20" s="1" t="s">
        <v>1</v>
      </c>
      <c r="C20" s="12">
        <v>40</v>
      </c>
      <c r="D20" s="12">
        <v>40</v>
      </c>
      <c r="E20" s="12">
        <v>40</v>
      </c>
      <c r="F20" s="12">
        <v>40</v>
      </c>
      <c r="G20" s="12">
        <v>40</v>
      </c>
      <c r="H20" s="12">
        <v>42</v>
      </c>
      <c r="I20" s="12">
        <v>45</v>
      </c>
      <c r="J20">
        <v>45</v>
      </c>
      <c r="K20">
        <v>36</v>
      </c>
      <c r="L20">
        <v>31</v>
      </c>
      <c r="M20">
        <v>37</v>
      </c>
      <c r="N20">
        <v>35</v>
      </c>
      <c r="O20">
        <v>39</v>
      </c>
      <c r="P20" t="s">
        <v>97</v>
      </c>
      <c r="Q20">
        <v>43</v>
      </c>
      <c r="R20">
        <v>52</v>
      </c>
      <c r="S20">
        <v>50</v>
      </c>
      <c r="T20">
        <v>53</v>
      </c>
      <c r="U20" s="1">
        <v>52</v>
      </c>
      <c r="V20" s="7" t="s">
        <v>457</v>
      </c>
      <c r="W20" s="15" t="s">
        <v>97</v>
      </c>
      <c r="X20" s="1">
        <v>54</v>
      </c>
      <c r="Y20" s="1" t="s">
        <v>219</v>
      </c>
      <c r="Z20" s="1" t="s">
        <v>219</v>
      </c>
      <c r="AA20" s="1" t="s">
        <v>223</v>
      </c>
      <c r="AB20" s="1">
        <v>35</v>
      </c>
      <c r="AC20" s="1">
        <v>47</v>
      </c>
      <c r="AD20" s="1">
        <v>49</v>
      </c>
      <c r="AE20" s="1">
        <v>41</v>
      </c>
      <c r="AF20" s="1" t="s">
        <v>222</v>
      </c>
      <c r="AG20" s="1" t="s">
        <v>181</v>
      </c>
      <c r="AH20" s="1">
        <v>49</v>
      </c>
      <c r="AI20" s="1">
        <v>48</v>
      </c>
      <c r="AJ20" s="1">
        <v>49</v>
      </c>
      <c r="AK20" s="1">
        <v>49</v>
      </c>
      <c r="AL20" s="1">
        <v>49</v>
      </c>
      <c r="AM20" s="1">
        <v>50</v>
      </c>
      <c r="AN20" s="1">
        <v>52</v>
      </c>
      <c r="AO20" s="1">
        <v>47</v>
      </c>
      <c r="AP20" s="1">
        <v>51</v>
      </c>
      <c r="AQ20" s="1">
        <v>49</v>
      </c>
      <c r="AR20" s="1">
        <v>53</v>
      </c>
      <c r="AS20" s="1">
        <v>53</v>
      </c>
      <c r="AT20" s="1">
        <v>47</v>
      </c>
      <c r="AU20" s="1">
        <v>46</v>
      </c>
      <c r="AV20" s="1">
        <v>44</v>
      </c>
      <c r="AW20" s="1">
        <v>49</v>
      </c>
      <c r="AX20">
        <v>51</v>
      </c>
      <c r="AY20" t="s">
        <v>112</v>
      </c>
      <c r="AZ20">
        <v>47</v>
      </c>
      <c r="BA20">
        <v>39</v>
      </c>
      <c r="BB20">
        <v>52</v>
      </c>
      <c r="BC20">
        <v>42</v>
      </c>
      <c r="BD20">
        <v>39</v>
      </c>
      <c r="BE20">
        <v>37</v>
      </c>
      <c r="BF20">
        <v>49</v>
      </c>
      <c r="BG20">
        <v>48</v>
      </c>
      <c r="BH20">
        <v>42</v>
      </c>
      <c r="BI20">
        <v>40</v>
      </c>
      <c r="BJ20">
        <v>45</v>
      </c>
      <c r="BK20">
        <v>43</v>
      </c>
      <c r="BL20">
        <v>47</v>
      </c>
      <c r="BM20" t="s">
        <v>446</v>
      </c>
      <c r="BN20">
        <v>69</v>
      </c>
      <c r="BO20">
        <v>59</v>
      </c>
      <c r="BP20">
        <v>43</v>
      </c>
      <c r="BQ20">
        <v>41</v>
      </c>
      <c r="BR20">
        <v>38</v>
      </c>
      <c r="BS20">
        <v>41</v>
      </c>
      <c r="BT20">
        <v>39</v>
      </c>
      <c r="BU20" t="s">
        <v>293</v>
      </c>
      <c r="BX20" t="s">
        <v>239</v>
      </c>
      <c r="CG20" t="s">
        <v>460</v>
      </c>
      <c r="CK20" t="s">
        <v>461</v>
      </c>
    </row>
    <row r="21" spans="1:89" x14ac:dyDescent="0.2">
      <c r="A21" s="3" t="s">
        <v>39</v>
      </c>
      <c r="B21" s="1" t="s">
        <v>40</v>
      </c>
      <c r="C21" t="s">
        <v>93</v>
      </c>
      <c r="D21" t="s">
        <v>93</v>
      </c>
      <c r="E21">
        <v>1</v>
      </c>
      <c r="F21" t="s">
        <v>93</v>
      </c>
      <c r="G21">
        <v>1</v>
      </c>
      <c r="H21" t="s">
        <v>93</v>
      </c>
      <c r="I21" t="s">
        <v>93</v>
      </c>
      <c r="J21" t="s">
        <v>93</v>
      </c>
      <c r="K21" t="s">
        <v>91</v>
      </c>
      <c r="L21" t="s">
        <v>93</v>
      </c>
      <c r="M21" t="s">
        <v>91</v>
      </c>
      <c r="N21" t="s">
        <v>93</v>
      </c>
      <c r="O21" t="s">
        <v>93</v>
      </c>
      <c r="P21" t="s">
        <v>97</v>
      </c>
      <c r="Q21" t="s">
        <v>91</v>
      </c>
      <c r="R21" t="s">
        <v>93</v>
      </c>
      <c r="S21" t="s">
        <v>93</v>
      </c>
      <c r="T21" t="s">
        <v>93</v>
      </c>
      <c r="U21" s="1" t="s">
        <v>93</v>
      </c>
      <c r="V21" s="1" t="s">
        <v>93</v>
      </c>
      <c r="W21" s="1" t="s">
        <v>93</v>
      </c>
      <c r="X21" s="1" t="s">
        <v>93</v>
      </c>
      <c r="Y21" s="1" t="s">
        <v>93</v>
      </c>
      <c r="Z21" s="1" t="s">
        <v>93</v>
      </c>
      <c r="AA21" s="1" t="s">
        <v>93</v>
      </c>
      <c r="AB21" s="1" t="s">
        <v>93</v>
      </c>
      <c r="AC21" s="1" t="s">
        <v>93</v>
      </c>
      <c r="AD21" s="1" t="s">
        <v>93</v>
      </c>
      <c r="AE21" s="1" t="s">
        <v>93</v>
      </c>
      <c r="AF21" s="1" t="s">
        <v>93</v>
      </c>
      <c r="AG21" s="1" t="s">
        <v>93</v>
      </c>
      <c r="AH21" s="1" t="s">
        <v>93</v>
      </c>
      <c r="AI21" s="1" t="s">
        <v>93</v>
      </c>
      <c r="AJ21" s="1" t="s">
        <v>93</v>
      </c>
      <c r="AK21" s="1" t="s">
        <v>93</v>
      </c>
      <c r="AL21" s="1" t="s">
        <v>93</v>
      </c>
      <c r="AM21" s="1" t="s">
        <v>93</v>
      </c>
      <c r="AN21" s="1" t="s">
        <v>93</v>
      </c>
      <c r="AO21" s="1" t="s">
        <v>93</v>
      </c>
      <c r="AP21" s="1" t="s">
        <v>93</v>
      </c>
      <c r="AQ21" s="1" t="s">
        <v>93</v>
      </c>
      <c r="AR21" s="1" t="s">
        <v>93</v>
      </c>
      <c r="AS21" s="1" t="s">
        <v>93</v>
      </c>
      <c r="AT21" s="1" t="s">
        <v>93</v>
      </c>
      <c r="AU21" s="1" t="s">
        <v>93</v>
      </c>
      <c r="AV21" s="1" t="s">
        <v>93</v>
      </c>
      <c r="AW21" s="1" t="s">
        <v>93</v>
      </c>
      <c r="AX21" t="s">
        <v>93</v>
      </c>
      <c r="AY21" t="s">
        <v>93</v>
      </c>
      <c r="AZ21" t="s">
        <v>93</v>
      </c>
      <c r="BA21" t="s">
        <v>93</v>
      </c>
      <c r="BB21" t="s">
        <v>93</v>
      </c>
      <c r="BC21" t="s">
        <v>93</v>
      </c>
      <c r="BD21" t="s">
        <v>93</v>
      </c>
      <c r="BE21" t="s">
        <v>93</v>
      </c>
      <c r="BF21" t="s">
        <v>114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 s="5" t="s">
        <v>166</v>
      </c>
      <c r="BN21" s="5" t="s">
        <v>166</v>
      </c>
      <c r="BO21" s="5" t="s">
        <v>166</v>
      </c>
      <c r="BP21" s="5" t="s">
        <v>166</v>
      </c>
      <c r="BQ21" s="5" t="s">
        <v>166</v>
      </c>
      <c r="BR21" s="5" t="s">
        <v>166</v>
      </c>
      <c r="BS21">
        <v>1</v>
      </c>
      <c r="BT21">
        <v>1</v>
      </c>
      <c r="BU21" s="5" t="s">
        <v>166</v>
      </c>
    </row>
    <row r="22" spans="1:89" x14ac:dyDescent="0.2">
      <c r="A22" s="3" t="s">
        <v>30</v>
      </c>
      <c r="B22" s="1" t="s">
        <v>115</v>
      </c>
      <c r="C22">
        <v>1</v>
      </c>
      <c r="D22">
        <v>1</v>
      </c>
      <c r="E22" t="s">
        <v>93</v>
      </c>
      <c r="F22" t="s">
        <v>93</v>
      </c>
      <c r="G22">
        <v>1</v>
      </c>
      <c r="H22" t="s">
        <v>93</v>
      </c>
      <c r="I22" t="s">
        <v>93</v>
      </c>
      <c r="J22" t="s">
        <v>93</v>
      </c>
      <c r="K22" t="s">
        <v>93</v>
      </c>
      <c r="L22" t="s">
        <v>93</v>
      </c>
      <c r="M22" t="s">
        <v>93</v>
      </c>
      <c r="N22" t="s">
        <v>93</v>
      </c>
      <c r="O22">
        <v>1</v>
      </c>
      <c r="P22" t="s">
        <v>97</v>
      </c>
      <c r="Q22">
        <v>1</v>
      </c>
      <c r="R22" t="s">
        <v>93</v>
      </c>
      <c r="S22" t="s">
        <v>93</v>
      </c>
      <c r="T22" t="s">
        <v>93</v>
      </c>
      <c r="U22" s="1" t="s">
        <v>93</v>
      </c>
      <c r="Z22" s="1">
        <v>1</v>
      </c>
      <c r="AA22" s="1">
        <v>1</v>
      </c>
      <c r="AB22" s="1">
        <v>1</v>
      </c>
      <c r="AC22" s="1" t="s">
        <v>91</v>
      </c>
      <c r="AD22" s="1">
        <v>1</v>
      </c>
      <c r="AE22" s="1" t="s">
        <v>91</v>
      </c>
      <c r="AF22" s="1" t="s">
        <v>91</v>
      </c>
      <c r="AG22" s="1">
        <v>1</v>
      </c>
      <c r="AH22" s="1">
        <v>1</v>
      </c>
      <c r="AI22" s="1">
        <v>1</v>
      </c>
      <c r="AJ22" s="1">
        <v>1</v>
      </c>
      <c r="AK22" s="7" t="s">
        <v>166</v>
      </c>
      <c r="AL22" s="1" t="s">
        <v>93</v>
      </c>
      <c r="AM22" s="1" t="s">
        <v>93</v>
      </c>
      <c r="AN22" s="1" t="s">
        <v>93</v>
      </c>
      <c r="AO22" s="1" t="s">
        <v>93</v>
      </c>
      <c r="AP22" s="1" t="s">
        <v>93</v>
      </c>
      <c r="AQ22" s="1" t="s">
        <v>93</v>
      </c>
      <c r="AR22" s="1" t="s">
        <v>93</v>
      </c>
      <c r="AS22" s="1" t="s">
        <v>93</v>
      </c>
      <c r="AT22" s="1" t="s">
        <v>93</v>
      </c>
      <c r="AU22" s="1" t="s">
        <v>93</v>
      </c>
      <c r="AV22" s="1" t="s">
        <v>93</v>
      </c>
      <c r="AW22" s="1" t="s">
        <v>93</v>
      </c>
      <c r="AX22">
        <v>1</v>
      </c>
      <c r="AY22">
        <v>1</v>
      </c>
      <c r="AZ22">
        <v>1</v>
      </c>
      <c r="BA22" t="s">
        <v>91</v>
      </c>
      <c r="BB22" t="s">
        <v>91</v>
      </c>
      <c r="BC22" t="s">
        <v>91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3</v>
      </c>
      <c r="BM22" s="5" t="s">
        <v>448</v>
      </c>
      <c r="BN22">
        <v>2</v>
      </c>
      <c r="BO22">
        <v>2</v>
      </c>
      <c r="BP22">
        <v>2</v>
      </c>
      <c r="BQ22">
        <v>2</v>
      </c>
      <c r="BR22" t="s">
        <v>116</v>
      </c>
      <c r="BS22">
        <v>4</v>
      </c>
      <c r="BT22">
        <v>3</v>
      </c>
      <c r="BU22">
        <v>5</v>
      </c>
      <c r="BX22" t="s">
        <v>91</v>
      </c>
    </row>
    <row r="23" spans="1:89" x14ac:dyDescent="0.2">
      <c r="A23" s="3" t="s">
        <v>18</v>
      </c>
      <c r="B23" s="1" t="s">
        <v>19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 t="s">
        <v>97</v>
      </c>
      <c r="Q23">
        <v>1</v>
      </c>
      <c r="R23">
        <v>1</v>
      </c>
      <c r="S23">
        <v>1</v>
      </c>
      <c r="T23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  <c r="AA23" s="1">
        <v>1</v>
      </c>
      <c r="AB23" s="1">
        <v>1</v>
      </c>
      <c r="AC23" s="1">
        <v>1</v>
      </c>
      <c r="AD23" s="1">
        <v>1</v>
      </c>
      <c r="AE23" s="1">
        <v>1</v>
      </c>
      <c r="AF23" s="1">
        <v>1</v>
      </c>
      <c r="AG23" s="1">
        <v>1</v>
      </c>
      <c r="AH23" s="7" t="s">
        <v>166</v>
      </c>
      <c r="AI23" s="7" t="s">
        <v>166</v>
      </c>
      <c r="AJ23" s="7" t="s">
        <v>166</v>
      </c>
      <c r="AK23" s="7">
        <v>2</v>
      </c>
      <c r="AL23" s="7">
        <v>1</v>
      </c>
      <c r="AM23" s="7">
        <v>1</v>
      </c>
      <c r="AN23" s="1">
        <v>1</v>
      </c>
      <c r="AO23" s="1">
        <v>1</v>
      </c>
      <c r="AP23" s="1">
        <v>1</v>
      </c>
      <c r="AQ23" s="1">
        <v>1</v>
      </c>
      <c r="AR23" s="1">
        <v>1</v>
      </c>
      <c r="AS23" s="1">
        <v>1</v>
      </c>
      <c r="AT23" s="1">
        <v>1</v>
      </c>
      <c r="AU23" s="1">
        <v>1</v>
      </c>
      <c r="AV23" s="1">
        <v>4</v>
      </c>
      <c r="AW23" t="s">
        <v>93</v>
      </c>
      <c r="AX23">
        <v>1</v>
      </c>
      <c r="AY23" s="5" t="s">
        <v>166</v>
      </c>
      <c r="AZ23">
        <v>1</v>
      </c>
      <c r="BA23" s="5" t="s">
        <v>166</v>
      </c>
      <c r="BB23">
        <v>1</v>
      </c>
      <c r="BC23">
        <v>1</v>
      </c>
      <c r="BD23">
        <v>1</v>
      </c>
      <c r="BE23">
        <v>1</v>
      </c>
      <c r="BF23">
        <v>1</v>
      </c>
      <c r="BG23">
        <v>1</v>
      </c>
      <c r="BH23">
        <v>1</v>
      </c>
      <c r="BI23">
        <v>1</v>
      </c>
      <c r="BJ23">
        <v>1</v>
      </c>
      <c r="BK23">
        <v>1</v>
      </c>
      <c r="BL23" s="5" t="s">
        <v>166</v>
      </c>
      <c r="BM23" t="s">
        <v>93</v>
      </c>
      <c r="BN23">
        <v>1</v>
      </c>
      <c r="BO23">
        <v>1</v>
      </c>
      <c r="BP23">
        <v>1</v>
      </c>
      <c r="BQ23">
        <v>1</v>
      </c>
      <c r="BR23">
        <v>1</v>
      </c>
      <c r="BS23">
        <v>1</v>
      </c>
      <c r="BT23">
        <v>1</v>
      </c>
      <c r="BU23">
        <v>1</v>
      </c>
      <c r="BX23">
        <v>1</v>
      </c>
    </row>
    <row r="24" spans="1:89" x14ac:dyDescent="0.2">
      <c r="A24" s="3" t="s">
        <v>22</v>
      </c>
      <c r="B24" s="1" t="s">
        <v>23</v>
      </c>
      <c r="C24" t="s">
        <v>93</v>
      </c>
      <c r="D24" t="s">
        <v>93</v>
      </c>
      <c r="E24" t="s">
        <v>93</v>
      </c>
      <c r="F24" t="s">
        <v>93</v>
      </c>
      <c r="G24" t="s">
        <v>93</v>
      </c>
      <c r="H24" t="s">
        <v>93</v>
      </c>
      <c r="I24" t="s">
        <v>93</v>
      </c>
      <c r="J24" t="s">
        <v>93</v>
      </c>
      <c r="K24" t="s">
        <v>93</v>
      </c>
      <c r="L24" t="s">
        <v>93</v>
      </c>
      <c r="M24" t="s">
        <v>93</v>
      </c>
      <c r="N24" t="s">
        <v>93</v>
      </c>
      <c r="O24" t="s">
        <v>168</v>
      </c>
      <c r="P24" t="s">
        <v>97</v>
      </c>
      <c r="Q24" t="s">
        <v>93</v>
      </c>
      <c r="R24" t="s">
        <v>93</v>
      </c>
      <c r="S24" t="s">
        <v>93</v>
      </c>
      <c r="T24" t="s">
        <v>93</v>
      </c>
      <c r="U24" s="1" t="s">
        <v>93</v>
      </c>
      <c r="V24" s="1" t="s">
        <v>93</v>
      </c>
      <c r="W24" s="1" t="s">
        <v>93</v>
      </c>
      <c r="X24" s="1" t="s">
        <v>93</v>
      </c>
      <c r="Y24" s="1" t="s">
        <v>93</v>
      </c>
      <c r="Z24" s="1" t="s">
        <v>93</v>
      </c>
      <c r="AA24" s="1" t="s">
        <v>93</v>
      </c>
      <c r="AB24" s="1" t="s">
        <v>93</v>
      </c>
      <c r="AC24" s="1" t="s">
        <v>93</v>
      </c>
      <c r="AD24" s="1" t="s">
        <v>93</v>
      </c>
      <c r="AE24" s="1">
        <v>1</v>
      </c>
      <c r="AF24" s="1" t="s">
        <v>93</v>
      </c>
      <c r="AG24" s="1" t="s">
        <v>93</v>
      </c>
      <c r="AH24" s="1" t="s">
        <v>93</v>
      </c>
      <c r="AI24" s="1" t="s">
        <v>93</v>
      </c>
      <c r="AJ24" s="1" t="s">
        <v>93</v>
      </c>
      <c r="AK24" s="1" t="s">
        <v>93</v>
      </c>
      <c r="AL24" s="1">
        <v>1</v>
      </c>
      <c r="AM24" s="1">
        <v>1</v>
      </c>
      <c r="AN24" s="1">
        <v>1</v>
      </c>
      <c r="AO24" s="1">
        <v>3</v>
      </c>
      <c r="AP24" s="1">
        <v>4</v>
      </c>
      <c r="AQ24" s="1">
        <v>4</v>
      </c>
      <c r="AR24" t="s">
        <v>231</v>
      </c>
      <c r="AS24">
        <v>4</v>
      </c>
      <c r="AT24">
        <v>4</v>
      </c>
      <c r="AU24">
        <v>5</v>
      </c>
      <c r="AV24">
        <v>5</v>
      </c>
      <c r="AW24">
        <v>3</v>
      </c>
      <c r="AX24">
        <v>1</v>
      </c>
      <c r="AY24">
        <v>1</v>
      </c>
      <c r="AZ24" t="s">
        <v>93</v>
      </c>
      <c r="BA24" t="s">
        <v>93</v>
      </c>
      <c r="BB24" t="s">
        <v>93</v>
      </c>
      <c r="BC24" t="s">
        <v>93</v>
      </c>
      <c r="BD24" t="s">
        <v>93</v>
      </c>
      <c r="BE24" t="s">
        <v>93</v>
      </c>
      <c r="BF24" t="s">
        <v>93</v>
      </c>
      <c r="BG24" t="s">
        <v>93</v>
      </c>
      <c r="BH24" t="s">
        <v>93</v>
      </c>
      <c r="BI24" t="s">
        <v>93</v>
      </c>
      <c r="BJ24" t="s">
        <v>93</v>
      </c>
      <c r="BK24" t="s">
        <v>93</v>
      </c>
      <c r="BL24" t="s">
        <v>93</v>
      </c>
      <c r="BM24" t="s">
        <v>93</v>
      </c>
      <c r="BN24" t="s">
        <v>93</v>
      </c>
      <c r="BO24" t="s">
        <v>93</v>
      </c>
      <c r="BP24" t="s">
        <v>93</v>
      </c>
      <c r="BQ24" t="s">
        <v>93</v>
      </c>
      <c r="BR24" t="s">
        <v>93</v>
      </c>
      <c r="BS24" t="s">
        <v>93</v>
      </c>
      <c r="BT24" t="s">
        <v>93</v>
      </c>
      <c r="BU24" t="s">
        <v>93</v>
      </c>
      <c r="BX24" s="5" t="s">
        <v>166</v>
      </c>
    </row>
    <row r="25" spans="1:89" x14ac:dyDescent="0.2">
      <c r="A25" s="3" t="s">
        <v>45</v>
      </c>
      <c r="B25" s="1" t="s">
        <v>46</v>
      </c>
      <c r="C25" t="s">
        <v>93</v>
      </c>
      <c r="D25" t="s">
        <v>93</v>
      </c>
      <c r="E25" t="s">
        <v>93</v>
      </c>
      <c r="F25" t="s">
        <v>93</v>
      </c>
      <c r="G25" t="s">
        <v>93</v>
      </c>
      <c r="H25" t="s">
        <v>93</v>
      </c>
      <c r="I25" t="s">
        <v>93</v>
      </c>
      <c r="J25" t="s">
        <v>93</v>
      </c>
      <c r="K25" t="s">
        <v>93</v>
      </c>
      <c r="L25" t="s">
        <v>93</v>
      </c>
      <c r="M25" t="s">
        <v>93</v>
      </c>
      <c r="N25">
        <v>1</v>
      </c>
      <c r="O25">
        <v>1</v>
      </c>
      <c r="P25" t="s">
        <v>97</v>
      </c>
      <c r="Q25" t="s">
        <v>184</v>
      </c>
      <c r="R25" t="s">
        <v>93</v>
      </c>
      <c r="S25" t="s">
        <v>93</v>
      </c>
      <c r="T25" t="s">
        <v>93</v>
      </c>
      <c r="U25" s="1" t="s">
        <v>93</v>
      </c>
      <c r="V25" s="1" t="s">
        <v>93</v>
      </c>
      <c r="W25" s="1" t="s">
        <v>93</v>
      </c>
      <c r="X25" s="1" t="s">
        <v>93</v>
      </c>
      <c r="Y25" s="1" t="s">
        <v>93</v>
      </c>
      <c r="Z25" s="1" t="s">
        <v>91</v>
      </c>
      <c r="AA25" s="1" t="s">
        <v>93</v>
      </c>
      <c r="AB25" s="1" t="s">
        <v>93</v>
      </c>
      <c r="AC25" s="1" t="s">
        <v>93</v>
      </c>
      <c r="AD25" s="1" t="s">
        <v>93</v>
      </c>
      <c r="AE25" s="1" t="s">
        <v>93</v>
      </c>
      <c r="AF25" s="1" t="s">
        <v>93</v>
      </c>
      <c r="AG25" s="1" t="s">
        <v>93</v>
      </c>
      <c r="AH25" s="1" t="s">
        <v>93</v>
      </c>
      <c r="AI25" s="1" t="s">
        <v>93</v>
      </c>
      <c r="AJ25" s="1" t="s">
        <v>93</v>
      </c>
      <c r="AK25" s="1" t="s">
        <v>93</v>
      </c>
      <c r="AL25" s="1" t="s">
        <v>93</v>
      </c>
      <c r="AM25" s="1" t="s">
        <v>93</v>
      </c>
      <c r="AN25" s="1" t="s">
        <v>93</v>
      </c>
      <c r="AO25" s="1" t="s">
        <v>93</v>
      </c>
      <c r="AP25" s="1" t="s">
        <v>93</v>
      </c>
      <c r="AQ25" s="1" t="s">
        <v>93</v>
      </c>
      <c r="AR25" s="1" t="s">
        <v>93</v>
      </c>
      <c r="AS25" s="1" t="s">
        <v>93</v>
      </c>
      <c r="AT25" s="1" t="s">
        <v>93</v>
      </c>
      <c r="AU25" s="1" t="s">
        <v>93</v>
      </c>
      <c r="AV25" s="1" t="s">
        <v>93</v>
      </c>
      <c r="AW25" s="1" t="s">
        <v>93</v>
      </c>
      <c r="AX25" t="s">
        <v>93</v>
      </c>
      <c r="AY25">
        <v>1</v>
      </c>
      <c r="AZ25" t="s">
        <v>93</v>
      </c>
      <c r="BA25" t="s">
        <v>91</v>
      </c>
      <c r="BB25" t="s">
        <v>91</v>
      </c>
      <c r="BC25" t="s">
        <v>91</v>
      </c>
      <c r="BD25" t="s">
        <v>93</v>
      </c>
      <c r="BE25" t="s">
        <v>91</v>
      </c>
      <c r="BF25" t="s">
        <v>91</v>
      </c>
      <c r="BG25" t="s">
        <v>91</v>
      </c>
      <c r="BH25" t="s">
        <v>91</v>
      </c>
      <c r="BI25" t="s">
        <v>91</v>
      </c>
      <c r="BJ25" t="s">
        <v>91</v>
      </c>
      <c r="BK25" t="s">
        <v>91</v>
      </c>
      <c r="BL25" t="s">
        <v>91</v>
      </c>
      <c r="BM25" t="s">
        <v>91</v>
      </c>
      <c r="BN25" t="s">
        <v>91</v>
      </c>
      <c r="BO25" t="s">
        <v>91</v>
      </c>
      <c r="BP25" t="s">
        <v>91</v>
      </c>
      <c r="BQ25" t="s">
        <v>91</v>
      </c>
      <c r="BR25" t="s">
        <v>91</v>
      </c>
      <c r="BS25" t="s">
        <v>91</v>
      </c>
      <c r="BT25" t="s">
        <v>91</v>
      </c>
      <c r="BU25" t="s">
        <v>93</v>
      </c>
    </row>
    <row r="26" spans="1:89" x14ac:dyDescent="0.2">
      <c r="A26" s="3" t="s">
        <v>63</v>
      </c>
      <c r="B26" s="1" t="s">
        <v>62</v>
      </c>
      <c r="C26">
        <v>39</v>
      </c>
      <c r="D26">
        <v>31</v>
      </c>
      <c r="E26">
        <v>33</v>
      </c>
      <c r="F26">
        <v>37</v>
      </c>
      <c r="G26">
        <v>31</v>
      </c>
      <c r="H26">
        <v>35</v>
      </c>
      <c r="I26">
        <v>40</v>
      </c>
      <c r="J26">
        <v>35</v>
      </c>
      <c r="K26">
        <v>29</v>
      </c>
      <c r="L26">
        <v>30</v>
      </c>
      <c r="M26">
        <v>35</v>
      </c>
      <c r="N26">
        <v>35</v>
      </c>
      <c r="O26">
        <v>33</v>
      </c>
      <c r="P26" t="s">
        <v>97</v>
      </c>
      <c r="Q26">
        <v>33</v>
      </c>
      <c r="R26">
        <v>33</v>
      </c>
      <c r="S26" t="s">
        <v>181</v>
      </c>
      <c r="T26" t="s">
        <v>181</v>
      </c>
      <c r="U26" s="1" t="s">
        <v>186</v>
      </c>
      <c r="V26" s="1" t="s">
        <v>181</v>
      </c>
      <c r="W26" s="1" t="s">
        <v>97</v>
      </c>
      <c r="X26" s="1" t="s">
        <v>97</v>
      </c>
      <c r="Y26" s="1" t="s">
        <v>97</v>
      </c>
      <c r="Z26" s="1" t="s">
        <v>97</v>
      </c>
      <c r="AA26" s="1" t="s">
        <v>97</v>
      </c>
      <c r="AB26" s="1" t="s">
        <v>97</v>
      </c>
      <c r="AC26" s="1" t="s">
        <v>241</v>
      </c>
      <c r="AD26" s="1">
        <v>67</v>
      </c>
      <c r="AE26" s="1" t="s">
        <v>183</v>
      </c>
      <c r="AF26" s="1" t="s">
        <v>97</v>
      </c>
      <c r="AG26" s="1" t="s">
        <v>97</v>
      </c>
      <c r="AH26" s="1" t="s">
        <v>97</v>
      </c>
      <c r="AI26" s="1" t="s">
        <v>242</v>
      </c>
      <c r="AJ26" s="1" t="s">
        <v>98</v>
      </c>
      <c r="AK26" s="1">
        <v>26</v>
      </c>
      <c r="AL26" s="1" t="s">
        <v>243</v>
      </c>
      <c r="AM26" s="1" t="s">
        <v>232</v>
      </c>
      <c r="AN26" s="1" t="s">
        <v>243</v>
      </c>
      <c r="AO26" s="1" t="s">
        <v>243</v>
      </c>
      <c r="AP26" s="1" t="s">
        <v>243</v>
      </c>
      <c r="AQ26" s="1" t="s">
        <v>97</v>
      </c>
      <c r="AR26" s="1" t="s">
        <v>97</v>
      </c>
      <c r="AS26" s="7" t="s">
        <v>237</v>
      </c>
      <c r="AT26" s="1" t="s">
        <v>97</v>
      </c>
      <c r="AU26" s="1" t="s">
        <v>97</v>
      </c>
      <c r="AV26" s="7" t="s">
        <v>426</v>
      </c>
      <c r="AW26">
        <v>38</v>
      </c>
      <c r="AY26" t="s">
        <v>97</v>
      </c>
      <c r="AZ26" t="s">
        <v>97</v>
      </c>
      <c r="BA26" t="s">
        <v>131</v>
      </c>
      <c r="BB26" t="s">
        <v>118</v>
      </c>
      <c r="BC26">
        <v>19</v>
      </c>
      <c r="BD26">
        <v>21</v>
      </c>
      <c r="BE26">
        <v>22</v>
      </c>
      <c r="BF26">
        <v>20</v>
      </c>
      <c r="BG26">
        <v>36</v>
      </c>
      <c r="BH26">
        <v>40</v>
      </c>
      <c r="BI26">
        <v>41</v>
      </c>
      <c r="BJ26">
        <v>61</v>
      </c>
      <c r="BK26">
        <v>53</v>
      </c>
      <c r="BL26">
        <v>49</v>
      </c>
      <c r="BM26" t="s">
        <v>130</v>
      </c>
      <c r="BN26">
        <v>57</v>
      </c>
      <c r="BO26">
        <v>57</v>
      </c>
      <c r="BP26">
        <v>33</v>
      </c>
      <c r="BQ26">
        <v>20</v>
      </c>
      <c r="BR26">
        <v>14</v>
      </c>
      <c r="BS26">
        <v>29</v>
      </c>
      <c r="BT26">
        <v>35</v>
      </c>
      <c r="BU26">
        <v>37</v>
      </c>
      <c r="BX26" t="s">
        <v>465</v>
      </c>
    </row>
    <row r="27" spans="1:89" x14ac:dyDescent="0.2">
      <c r="A27" s="3" t="s">
        <v>37</v>
      </c>
      <c r="B27" s="1" t="s">
        <v>38</v>
      </c>
      <c r="C27">
        <v>1</v>
      </c>
      <c r="D27">
        <v>1</v>
      </c>
      <c r="E27">
        <v>1</v>
      </c>
      <c r="F27" t="s">
        <v>93</v>
      </c>
      <c r="G27" t="s">
        <v>93</v>
      </c>
      <c r="H27" t="s">
        <v>93</v>
      </c>
      <c r="I27" t="s">
        <v>93</v>
      </c>
      <c r="J27" t="s">
        <v>93</v>
      </c>
      <c r="K27" t="s">
        <v>93</v>
      </c>
      <c r="L27" t="s">
        <v>93</v>
      </c>
      <c r="M27" t="s">
        <v>93</v>
      </c>
      <c r="N27" t="s">
        <v>93</v>
      </c>
      <c r="O27" t="s">
        <v>93</v>
      </c>
      <c r="P27" t="s">
        <v>97</v>
      </c>
      <c r="Q27" t="s">
        <v>93</v>
      </c>
      <c r="R27" t="s">
        <v>93</v>
      </c>
      <c r="S27" t="s">
        <v>93</v>
      </c>
      <c r="T27" t="s">
        <v>93</v>
      </c>
      <c r="U27" s="1" t="s">
        <v>93</v>
      </c>
      <c r="V27" s="1" t="s">
        <v>93</v>
      </c>
      <c r="W27" s="1" t="s">
        <v>93</v>
      </c>
      <c r="X27" s="1" t="s">
        <v>93</v>
      </c>
      <c r="Y27" s="1" t="s">
        <v>93</v>
      </c>
      <c r="Z27" s="1" t="s">
        <v>93</v>
      </c>
      <c r="AA27" s="1" t="s">
        <v>93</v>
      </c>
      <c r="AB27" s="1" t="s">
        <v>93</v>
      </c>
      <c r="AC27" s="1" t="s">
        <v>93</v>
      </c>
      <c r="AD27" s="1" t="s">
        <v>93</v>
      </c>
      <c r="AE27" s="1" t="s">
        <v>93</v>
      </c>
      <c r="AF27" s="1" t="s">
        <v>93</v>
      </c>
      <c r="AG27" s="1" t="s">
        <v>93</v>
      </c>
      <c r="AH27" s="1" t="s">
        <v>93</v>
      </c>
      <c r="AI27" s="1" t="s">
        <v>93</v>
      </c>
      <c r="AJ27" s="1" t="s">
        <v>93</v>
      </c>
      <c r="AK27" s="1" t="s">
        <v>93</v>
      </c>
      <c r="AL27" s="1" t="s">
        <v>93</v>
      </c>
      <c r="AM27" s="1" t="s">
        <v>93</v>
      </c>
      <c r="AN27" s="1" t="s">
        <v>93</v>
      </c>
      <c r="AO27" s="1" t="s">
        <v>93</v>
      </c>
      <c r="AP27" s="1" t="s">
        <v>93</v>
      </c>
      <c r="AQ27" s="1" t="s">
        <v>93</v>
      </c>
      <c r="AR27" s="1" t="s">
        <v>93</v>
      </c>
      <c r="AS27" s="1" t="s">
        <v>93</v>
      </c>
      <c r="AT27" s="1" t="s">
        <v>93</v>
      </c>
      <c r="AU27" s="1" t="s">
        <v>93</v>
      </c>
      <c r="AV27" s="1" t="s">
        <v>93</v>
      </c>
      <c r="AW27" s="1" t="s">
        <v>93</v>
      </c>
      <c r="AX27" t="s">
        <v>93</v>
      </c>
      <c r="AY27" t="s">
        <v>93</v>
      </c>
      <c r="AZ27">
        <v>1</v>
      </c>
      <c r="BA27" t="s">
        <v>93</v>
      </c>
      <c r="BB27">
        <v>1</v>
      </c>
      <c r="BC27" t="s">
        <v>93</v>
      </c>
      <c r="BD27" t="s">
        <v>93</v>
      </c>
      <c r="BE27">
        <v>1</v>
      </c>
      <c r="BF27" t="s">
        <v>91</v>
      </c>
      <c r="BG27">
        <v>1</v>
      </c>
      <c r="BH27">
        <v>2</v>
      </c>
      <c r="BI27">
        <v>1</v>
      </c>
      <c r="BJ27" t="s">
        <v>93</v>
      </c>
      <c r="BK27">
        <v>1</v>
      </c>
      <c r="BL27">
        <v>2</v>
      </c>
      <c r="BM27">
        <v>3</v>
      </c>
      <c r="BN27">
        <v>5</v>
      </c>
      <c r="BO27">
        <v>4</v>
      </c>
      <c r="BP27" t="s">
        <v>90</v>
      </c>
      <c r="BQ27" t="s">
        <v>117</v>
      </c>
      <c r="BR27" t="s">
        <v>117</v>
      </c>
      <c r="BS27">
        <v>4</v>
      </c>
      <c r="BT27" t="s">
        <v>106</v>
      </c>
      <c r="BU27">
        <v>5</v>
      </c>
      <c r="BX27">
        <v>5</v>
      </c>
    </row>
    <row r="28" spans="1:89" x14ac:dyDescent="0.2">
      <c r="A28" s="3" t="s">
        <v>82</v>
      </c>
      <c r="B28" s="1" t="s">
        <v>56</v>
      </c>
      <c r="C28" t="s">
        <v>93</v>
      </c>
      <c r="D28" t="s">
        <v>93</v>
      </c>
      <c r="E28" t="s">
        <v>93</v>
      </c>
      <c r="F28" t="s">
        <v>93</v>
      </c>
      <c r="G28" t="s">
        <v>93</v>
      </c>
      <c r="H28" t="s">
        <v>93</v>
      </c>
      <c r="I28" t="s">
        <v>93</v>
      </c>
      <c r="J28" t="s">
        <v>93</v>
      </c>
      <c r="K28" t="s">
        <v>93</v>
      </c>
      <c r="L28" t="s">
        <v>93</v>
      </c>
      <c r="M28" t="s">
        <v>93</v>
      </c>
      <c r="N28" t="s">
        <v>93</v>
      </c>
      <c r="O28" t="s">
        <v>168</v>
      </c>
      <c r="P28" t="s">
        <v>97</v>
      </c>
      <c r="Q28" t="s">
        <v>93</v>
      </c>
      <c r="R28" t="s">
        <v>93</v>
      </c>
      <c r="S28" t="s">
        <v>93</v>
      </c>
      <c r="T28" t="s">
        <v>93</v>
      </c>
      <c r="U28" s="1" t="s">
        <v>93</v>
      </c>
      <c r="V28" s="1" t="s">
        <v>93</v>
      </c>
      <c r="W28" s="1" t="s">
        <v>93</v>
      </c>
      <c r="X28" s="1" t="s">
        <v>93</v>
      </c>
      <c r="Y28" s="1" t="s">
        <v>93</v>
      </c>
      <c r="Z28" s="1" t="s">
        <v>93</v>
      </c>
      <c r="AA28" s="1" t="s">
        <v>93</v>
      </c>
      <c r="AB28" s="1" t="s">
        <v>93</v>
      </c>
      <c r="AC28" s="1" t="s">
        <v>93</v>
      </c>
      <c r="AD28" s="1" t="s">
        <v>93</v>
      </c>
      <c r="AE28" s="1" t="s">
        <v>93</v>
      </c>
      <c r="AF28" s="1" t="s">
        <v>93</v>
      </c>
      <c r="AG28" s="1" t="s">
        <v>93</v>
      </c>
      <c r="AH28" s="1" t="s">
        <v>93</v>
      </c>
      <c r="AI28" s="1" t="s">
        <v>93</v>
      </c>
      <c r="AJ28" s="1" t="s">
        <v>93</v>
      </c>
      <c r="AK28" s="1" t="s">
        <v>93</v>
      </c>
      <c r="AL28" s="1" t="s">
        <v>93</v>
      </c>
      <c r="AM28" s="1" t="s">
        <v>93</v>
      </c>
      <c r="AN28" s="1" t="s">
        <v>93</v>
      </c>
      <c r="AO28" s="1" t="s">
        <v>93</v>
      </c>
      <c r="AP28" s="1" t="s">
        <v>93</v>
      </c>
      <c r="AQ28" s="1" t="s">
        <v>93</v>
      </c>
      <c r="AR28" s="1" t="s">
        <v>93</v>
      </c>
      <c r="AS28" s="1" t="s">
        <v>93</v>
      </c>
      <c r="AT28" s="1" t="s">
        <v>93</v>
      </c>
      <c r="AU28" s="1" t="s">
        <v>93</v>
      </c>
      <c r="AV28" s="1" t="s">
        <v>93</v>
      </c>
      <c r="AW28" s="1" t="s">
        <v>93</v>
      </c>
      <c r="AX28" t="s">
        <v>93</v>
      </c>
      <c r="AY28" t="s">
        <v>93</v>
      </c>
      <c r="AZ28" t="s">
        <v>93</v>
      </c>
      <c r="BA28" t="s">
        <v>93</v>
      </c>
      <c r="BB28" t="s">
        <v>93</v>
      </c>
      <c r="BC28" t="s">
        <v>93</v>
      </c>
      <c r="BD28" t="s">
        <v>93</v>
      </c>
      <c r="BE28" t="s">
        <v>93</v>
      </c>
      <c r="BF28" t="s">
        <v>93</v>
      </c>
      <c r="BG28">
        <v>1</v>
      </c>
      <c r="BH28" t="s">
        <v>91</v>
      </c>
      <c r="BI28" t="s">
        <v>93</v>
      </c>
      <c r="BJ28">
        <v>1</v>
      </c>
      <c r="BK28" s="5" t="s">
        <v>217</v>
      </c>
      <c r="BL28">
        <v>3</v>
      </c>
      <c r="BM28" s="5" t="s">
        <v>217</v>
      </c>
      <c r="BN28" s="5" t="s">
        <v>217</v>
      </c>
      <c r="BO28" s="5" t="s">
        <v>166</v>
      </c>
      <c r="BP28" t="s">
        <v>91</v>
      </c>
      <c r="BQ28" t="s">
        <v>91</v>
      </c>
      <c r="BR28" t="s">
        <v>106</v>
      </c>
      <c r="BS28" t="s">
        <v>93</v>
      </c>
      <c r="BT28" t="s">
        <v>91</v>
      </c>
      <c r="BU28" t="s">
        <v>91</v>
      </c>
    </row>
    <row r="29" spans="1:89" x14ac:dyDescent="0.2">
      <c r="A29" s="3" t="s">
        <v>6</v>
      </c>
      <c r="B29" s="1" t="s">
        <v>7</v>
      </c>
      <c r="C29">
        <v>3</v>
      </c>
      <c r="D29">
        <v>3</v>
      </c>
      <c r="E29">
        <v>2</v>
      </c>
      <c r="F29">
        <v>4</v>
      </c>
      <c r="G29">
        <v>3</v>
      </c>
      <c r="H29">
        <v>3</v>
      </c>
      <c r="I29">
        <v>3</v>
      </c>
      <c r="J29">
        <v>2</v>
      </c>
      <c r="K29">
        <v>1</v>
      </c>
      <c r="L29">
        <v>2</v>
      </c>
      <c r="M29">
        <v>1</v>
      </c>
      <c r="N29" t="s">
        <v>170</v>
      </c>
      <c r="O29">
        <v>1</v>
      </c>
      <c r="P29" t="s">
        <v>97</v>
      </c>
      <c r="Q29">
        <v>1</v>
      </c>
      <c r="R29">
        <v>3</v>
      </c>
      <c r="S29">
        <v>5</v>
      </c>
      <c r="T29">
        <v>9</v>
      </c>
      <c r="U29" s="1">
        <v>9</v>
      </c>
      <c r="V29" s="1" t="s">
        <v>201</v>
      </c>
      <c r="W29" s="1" t="s">
        <v>201</v>
      </c>
      <c r="X29" s="1" t="s">
        <v>123</v>
      </c>
      <c r="Y29" s="7" t="s">
        <v>224</v>
      </c>
      <c r="Z29" s="1" t="s">
        <v>225</v>
      </c>
      <c r="AA29" s="7" t="s">
        <v>213</v>
      </c>
      <c r="AB29" s="7" t="s">
        <v>224</v>
      </c>
      <c r="AC29" s="1" t="s">
        <v>211</v>
      </c>
      <c r="AD29" s="1">
        <v>27</v>
      </c>
      <c r="AE29" s="7" t="s">
        <v>226</v>
      </c>
      <c r="AF29" s="1" t="s">
        <v>227</v>
      </c>
      <c r="AG29" s="1" t="s">
        <v>119</v>
      </c>
      <c r="AH29" s="1" t="s">
        <v>97</v>
      </c>
      <c r="AI29" s="1">
        <v>30</v>
      </c>
      <c r="AJ29" s="1" t="s">
        <v>222</v>
      </c>
      <c r="AK29" s="1" t="s">
        <v>186</v>
      </c>
      <c r="AL29" s="1" t="s">
        <v>222</v>
      </c>
      <c r="AM29" s="1" t="s">
        <v>222</v>
      </c>
      <c r="AN29" s="1" t="s">
        <v>228</v>
      </c>
      <c r="AO29" s="1" t="s">
        <v>223</v>
      </c>
      <c r="AP29" s="1" t="s">
        <v>229</v>
      </c>
      <c r="AQ29" s="1" t="s">
        <v>97</v>
      </c>
      <c r="AR29" s="1" t="s">
        <v>97</v>
      </c>
      <c r="AS29" s="7" t="s">
        <v>426</v>
      </c>
      <c r="AT29" s="1" t="s">
        <v>97</v>
      </c>
      <c r="AU29" s="1" t="s">
        <v>97</v>
      </c>
      <c r="AV29" s="1" t="s">
        <v>97</v>
      </c>
      <c r="AW29">
        <v>23</v>
      </c>
      <c r="AX29">
        <v>23</v>
      </c>
      <c r="AY29" t="s">
        <v>97</v>
      </c>
      <c r="AZ29" t="s">
        <v>118</v>
      </c>
      <c r="BA29" t="s">
        <v>119</v>
      </c>
      <c r="BB29" t="s">
        <v>120</v>
      </c>
      <c r="BC29" t="s">
        <v>119</v>
      </c>
      <c r="BD29" t="s">
        <v>99</v>
      </c>
      <c r="BE29">
        <v>17</v>
      </c>
      <c r="BF29">
        <v>18</v>
      </c>
      <c r="BG29">
        <v>17</v>
      </c>
      <c r="BH29">
        <v>18</v>
      </c>
      <c r="BI29">
        <v>21</v>
      </c>
      <c r="BJ29">
        <v>21</v>
      </c>
      <c r="BK29">
        <v>24</v>
      </c>
      <c r="BL29">
        <v>26</v>
      </c>
      <c r="BM29">
        <v>29</v>
      </c>
      <c r="BN29">
        <v>26</v>
      </c>
      <c r="BO29">
        <v>17</v>
      </c>
      <c r="BP29">
        <v>17</v>
      </c>
      <c r="BQ29">
        <v>17</v>
      </c>
      <c r="BR29">
        <v>14</v>
      </c>
      <c r="BS29">
        <v>9</v>
      </c>
      <c r="BT29">
        <v>4</v>
      </c>
      <c r="BU29">
        <v>5</v>
      </c>
      <c r="BX29">
        <v>6</v>
      </c>
    </row>
    <row r="30" spans="1:89" x14ac:dyDescent="0.2">
      <c r="A30" s="3" t="s">
        <v>8</v>
      </c>
      <c r="B30" s="1" t="s">
        <v>9</v>
      </c>
      <c r="C30" t="s">
        <v>93</v>
      </c>
      <c r="D30" t="s">
        <v>93</v>
      </c>
      <c r="E30" t="s">
        <v>93</v>
      </c>
      <c r="F30" t="s">
        <v>93</v>
      </c>
      <c r="G30" t="s">
        <v>93</v>
      </c>
      <c r="H30" t="s">
        <v>93</v>
      </c>
      <c r="I30" t="s">
        <v>93</v>
      </c>
      <c r="J30" t="s">
        <v>93</v>
      </c>
      <c r="K30" t="s">
        <v>93</v>
      </c>
      <c r="L30" t="s">
        <v>93</v>
      </c>
      <c r="M30" t="s">
        <v>93</v>
      </c>
      <c r="N30" t="s">
        <v>93</v>
      </c>
      <c r="O30">
        <v>1</v>
      </c>
      <c r="P30" t="s">
        <v>97</v>
      </c>
      <c r="Q30">
        <v>2</v>
      </c>
      <c r="R30" t="s">
        <v>170</v>
      </c>
      <c r="S30" t="s">
        <v>126</v>
      </c>
      <c r="T30">
        <v>11</v>
      </c>
      <c r="U30">
        <v>12</v>
      </c>
      <c r="V30" s="1" t="s">
        <v>214</v>
      </c>
      <c r="W30" s="1" t="s">
        <v>201</v>
      </c>
      <c r="X30" s="1" t="s">
        <v>201</v>
      </c>
      <c r="Y30" s="1" t="s">
        <v>201</v>
      </c>
      <c r="Z30" s="1" t="s">
        <v>230</v>
      </c>
      <c r="AA30" s="7" t="s">
        <v>206</v>
      </c>
      <c r="AB30" s="1" t="s">
        <v>231</v>
      </c>
      <c r="AC30" s="1">
        <v>2</v>
      </c>
      <c r="AD30" s="1">
        <v>2</v>
      </c>
      <c r="AE30" s="1">
        <v>3</v>
      </c>
      <c r="AF30" s="1" t="s">
        <v>117</v>
      </c>
      <c r="AG30" s="1" t="s">
        <v>210</v>
      </c>
      <c r="AH30" s="1">
        <v>9</v>
      </c>
      <c r="AI30" s="1">
        <v>13</v>
      </c>
      <c r="AJ30" s="1">
        <v>18</v>
      </c>
      <c r="AK30" s="1" t="s">
        <v>232</v>
      </c>
      <c r="AL30" s="1" t="s">
        <v>233</v>
      </c>
      <c r="AM30" s="1" t="s">
        <v>222</v>
      </c>
      <c r="AN30" s="1" t="s">
        <v>234</v>
      </c>
      <c r="AO30" s="1">
        <v>53</v>
      </c>
      <c r="AP30" s="1" t="s">
        <v>234</v>
      </c>
      <c r="AQ30" s="1" t="s">
        <v>97</v>
      </c>
      <c r="AR30" s="1" t="s">
        <v>97</v>
      </c>
      <c r="AS30" s="1" t="s">
        <v>181</v>
      </c>
      <c r="AT30" s="1" t="s">
        <v>97</v>
      </c>
      <c r="AU30" s="1" t="s">
        <v>97</v>
      </c>
      <c r="AV30" s="1" t="s">
        <v>97</v>
      </c>
      <c r="AW30" s="1" t="s">
        <v>181</v>
      </c>
      <c r="AX30">
        <v>40</v>
      </c>
      <c r="AY30" t="s">
        <v>97</v>
      </c>
      <c r="AZ30" t="s">
        <v>97</v>
      </c>
      <c r="BA30" t="s">
        <v>97</v>
      </c>
      <c r="BB30" t="s">
        <v>101</v>
      </c>
      <c r="BC30" t="s">
        <v>102</v>
      </c>
      <c r="BD30" t="s">
        <v>121</v>
      </c>
      <c r="BE30" t="s">
        <v>122</v>
      </c>
      <c r="BF30" t="s">
        <v>123</v>
      </c>
      <c r="BG30" t="s">
        <v>124</v>
      </c>
      <c r="BH30" t="s">
        <v>125</v>
      </c>
      <c r="BI30">
        <v>8</v>
      </c>
      <c r="BJ30">
        <v>4</v>
      </c>
      <c r="BK30">
        <v>9</v>
      </c>
      <c r="BL30">
        <v>7</v>
      </c>
      <c r="BM30">
        <v>6</v>
      </c>
      <c r="BN30">
        <v>6</v>
      </c>
      <c r="BO30" t="s">
        <v>126</v>
      </c>
      <c r="BP30">
        <v>5</v>
      </c>
      <c r="BQ30">
        <v>2</v>
      </c>
      <c r="BR30">
        <v>3</v>
      </c>
      <c r="BS30">
        <v>3</v>
      </c>
      <c r="BT30">
        <v>3</v>
      </c>
      <c r="BU30">
        <v>4</v>
      </c>
      <c r="BX30" t="s">
        <v>468</v>
      </c>
    </row>
    <row r="31" spans="1:89" x14ac:dyDescent="0.2">
      <c r="A31" s="3" t="s">
        <v>12</v>
      </c>
      <c r="B31" s="1" t="s">
        <v>13</v>
      </c>
      <c r="C31" t="s">
        <v>93</v>
      </c>
      <c r="D31" t="s">
        <v>93</v>
      </c>
      <c r="E31" t="s">
        <v>93</v>
      </c>
      <c r="F31" t="s">
        <v>93</v>
      </c>
      <c r="G31" t="s">
        <v>93</v>
      </c>
      <c r="H31" t="s">
        <v>93</v>
      </c>
      <c r="I31" t="s">
        <v>93</v>
      </c>
      <c r="J31" t="s">
        <v>93</v>
      </c>
      <c r="K31" t="s">
        <v>93</v>
      </c>
      <c r="L31" t="s">
        <v>93</v>
      </c>
      <c r="M31" t="s">
        <v>93</v>
      </c>
      <c r="N31" t="s">
        <v>93</v>
      </c>
      <c r="O31" t="s">
        <v>168</v>
      </c>
      <c r="P31" t="s">
        <v>97</v>
      </c>
      <c r="Q31" t="s">
        <v>93</v>
      </c>
      <c r="R31" t="s">
        <v>93</v>
      </c>
      <c r="S31" t="s">
        <v>93</v>
      </c>
      <c r="T31" t="s">
        <v>93</v>
      </c>
      <c r="U31" s="1" t="s">
        <v>93</v>
      </c>
      <c r="V31" s="1" t="s">
        <v>93</v>
      </c>
      <c r="W31" s="1" t="s">
        <v>93</v>
      </c>
      <c r="X31" s="1" t="s">
        <v>93</v>
      </c>
      <c r="Y31" s="1" t="s">
        <v>93</v>
      </c>
      <c r="Z31" s="1" t="s">
        <v>93</v>
      </c>
      <c r="AA31" s="1" t="s">
        <v>93</v>
      </c>
      <c r="AB31" s="1" t="s">
        <v>93</v>
      </c>
      <c r="AC31" s="1" t="s">
        <v>93</v>
      </c>
      <c r="AD31" s="1" t="s">
        <v>93</v>
      </c>
      <c r="AE31" s="1" t="s">
        <v>93</v>
      </c>
      <c r="AF31" s="1" t="s">
        <v>93</v>
      </c>
      <c r="AG31" s="1" t="s">
        <v>93</v>
      </c>
      <c r="AH31" s="1" t="s">
        <v>93</v>
      </c>
      <c r="AI31" s="1" t="s">
        <v>93</v>
      </c>
      <c r="AJ31" s="1" t="s">
        <v>93</v>
      </c>
      <c r="AK31" s="1" t="s">
        <v>93</v>
      </c>
      <c r="AL31" s="1">
        <v>1</v>
      </c>
      <c r="AM31" s="7" t="s">
        <v>235</v>
      </c>
      <c r="AN31" s="1" t="s">
        <v>124</v>
      </c>
      <c r="AO31" s="1" t="s">
        <v>210</v>
      </c>
      <c r="AP31" s="7" t="s">
        <v>213</v>
      </c>
      <c r="AQ31" s="7" t="s">
        <v>236</v>
      </c>
      <c r="AR31" s="1" t="s">
        <v>223</v>
      </c>
      <c r="AS31" s="1" t="s">
        <v>183</v>
      </c>
      <c r="AT31">
        <v>62</v>
      </c>
      <c r="AU31">
        <v>57</v>
      </c>
      <c r="AV31" t="s">
        <v>183</v>
      </c>
      <c r="AW31" t="s">
        <v>183</v>
      </c>
      <c r="AX31">
        <v>60</v>
      </c>
      <c r="AY31" t="s">
        <v>127</v>
      </c>
      <c r="AZ31">
        <v>3</v>
      </c>
      <c r="BA31">
        <v>2</v>
      </c>
      <c r="BB31">
        <v>1</v>
      </c>
      <c r="BC31" t="s">
        <v>91</v>
      </c>
      <c r="BD31" t="s">
        <v>91</v>
      </c>
      <c r="BE31" t="s">
        <v>91</v>
      </c>
      <c r="BF31" t="s">
        <v>93</v>
      </c>
      <c r="BG31" t="s">
        <v>91</v>
      </c>
      <c r="BH31" t="s">
        <v>93</v>
      </c>
      <c r="BI31" t="s">
        <v>93</v>
      </c>
      <c r="BJ31" t="s">
        <v>93</v>
      </c>
      <c r="BK31" t="s">
        <v>91</v>
      </c>
      <c r="BL31" t="s">
        <v>93</v>
      </c>
      <c r="BM31" t="s">
        <v>93</v>
      </c>
      <c r="BN31" t="s">
        <v>93</v>
      </c>
      <c r="BO31" t="s">
        <v>93</v>
      </c>
      <c r="BP31" t="s">
        <v>93</v>
      </c>
      <c r="BQ31" t="s">
        <v>93</v>
      </c>
      <c r="BR31" t="s">
        <v>93</v>
      </c>
      <c r="BS31" t="s">
        <v>93</v>
      </c>
      <c r="BT31" t="s">
        <v>93</v>
      </c>
      <c r="BU31" t="s">
        <v>93</v>
      </c>
    </row>
    <row r="32" spans="1:89" x14ac:dyDescent="0.2">
      <c r="A32" s="3" t="s">
        <v>47</v>
      </c>
      <c r="B32" s="1" t="s">
        <v>48</v>
      </c>
      <c r="C32" s="12">
        <v>1</v>
      </c>
      <c r="D32" t="s">
        <v>93</v>
      </c>
      <c r="E32" t="s">
        <v>93</v>
      </c>
      <c r="F32" t="s">
        <v>93</v>
      </c>
      <c r="G32" s="12">
        <v>1</v>
      </c>
      <c r="H32" t="s">
        <v>93</v>
      </c>
      <c r="I32" t="s">
        <v>93</v>
      </c>
      <c r="J32" t="s">
        <v>93</v>
      </c>
      <c r="K32" t="s">
        <v>93</v>
      </c>
      <c r="L32" t="s">
        <v>93</v>
      </c>
      <c r="M32" t="s">
        <v>93</v>
      </c>
      <c r="N32" t="s">
        <v>93</v>
      </c>
      <c r="O32" t="s">
        <v>93</v>
      </c>
      <c r="P32" t="s">
        <v>97</v>
      </c>
      <c r="Q32" t="s">
        <v>93</v>
      </c>
      <c r="R32" t="s">
        <v>93</v>
      </c>
      <c r="S32" t="s">
        <v>93</v>
      </c>
      <c r="T32" t="s">
        <v>93</v>
      </c>
      <c r="U32" s="1" t="s">
        <v>93</v>
      </c>
      <c r="V32" s="1" t="s">
        <v>93</v>
      </c>
      <c r="W32" s="1" t="s">
        <v>93</v>
      </c>
      <c r="X32" s="1" t="s">
        <v>93</v>
      </c>
      <c r="Y32" s="1" t="s">
        <v>93</v>
      </c>
      <c r="Z32" s="1" t="s">
        <v>93</v>
      </c>
      <c r="AA32" s="1" t="s">
        <v>93</v>
      </c>
      <c r="AB32" s="1" t="s">
        <v>93</v>
      </c>
      <c r="AC32" s="1" t="s">
        <v>93</v>
      </c>
      <c r="AD32" s="1" t="s">
        <v>93</v>
      </c>
      <c r="AE32" s="1" t="s">
        <v>93</v>
      </c>
      <c r="AF32" s="1" t="s">
        <v>93</v>
      </c>
      <c r="AG32" s="1" t="s">
        <v>93</v>
      </c>
      <c r="AH32" s="1" t="s">
        <v>93</v>
      </c>
      <c r="AI32" s="1" t="s">
        <v>93</v>
      </c>
      <c r="AJ32" s="1" t="s">
        <v>93</v>
      </c>
      <c r="AK32" s="1" t="s">
        <v>93</v>
      </c>
      <c r="AL32" s="1" t="s">
        <v>93</v>
      </c>
      <c r="AM32" s="1" t="s">
        <v>93</v>
      </c>
      <c r="AN32" s="1" t="s">
        <v>93</v>
      </c>
      <c r="AO32" s="1" t="s">
        <v>93</v>
      </c>
      <c r="AP32" s="1" t="s">
        <v>93</v>
      </c>
      <c r="AQ32" s="1" t="s">
        <v>93</v>
      </c>
      <c r="AR32" s="1" t="s">
        <v>93</v>
      </c>
      <c r="AS32" s="1" t="s">
        <v>93</v>
      </c>
      <c r="AT32" s="1" t="s">
        <v>93</v>
      </c>
      <c r="AU32" s="1" t="s">
        <v>93</v>
      </c>
      <c r="AV32" s="1" t="s">
        <v>93</v>
      </c>
      <c r="AW32" s="1" t="s">
        <v>93</v>
      </c>
      <c r="AX32" t="s">
        <v>93</v>
      </c>
      <c r="AY32" t="s">
        <v>93</v>
      </c>
      <c r="AZ32" t="s">
        <v>93</v>
      </c>
      <c r="BA32" t="s">
        <v>93</v>
      </c>
      <c r="BB32" t="s">
        <v>93</v>
      </c>
      <c r="BC32" t="s">
        <v>93</v>
      </c>
      <c r="BD32" t="s">
        <v>93</v>
      </c>
      <c r="BE32" t="s">
        <v>93</v>
      </c>
      <c r="BF32" t="s">
        <v>93</v>
      </c>
      <c r="BG32" t="s">
        <v>93</v>
      </c>
      <c r="BH32" t="s">
        <v>93</v>
      </c>
      <c r="BI32" t="s">
        <v>93</v>
      </c>
      <c r="BJ32" t="s">
        <v>93</v>
      </c>
      <c r="BK32" t="s">
        <v>93</v>
      </c>
      <c r="BL32" t="s">
        <v>93</v>
      </c>
      <c r="BM32" t="s">
        <v>93</v>
      </c>
      <c r="BN32" t="s">
        <v>93</v>
      </c>
      <c r="BO32" t="s">
        <v>93</v>
      </c>
      <c r="BP32" t="s">
        <v>93</v>
      </c>
      <c r="BQ32" t="s">
        <v>93</v>
      </c>
      <c r="BR32" t="s">
        <v>93</v>
      </c>
      <c r="BS32" t="s">
        <v>93</v>
      </c>
      <c r="BT32" t="s">
        <v>93</v>
      </c>
      <c r="BU32" t="s">
        <v>93</v>
      </c>
    </row>
    <row r="33" spans="1:76" x14ac:dyDescent="0.2">
      <c r="A33" s="3" t="s">
        <v>33</v>
      </c>
      <c r="B33" s="1" t="s">
        <v>34</v>
      </c>
      <c r="C33">
        <v>1</v>
      </c>
      <c r="D33" t="s">
        <v>93</v>
      </c>
      <c r="E33" t="s">
        <v>93</v>
      </c>
      <c r="F33" t="s">
        <v>93</v>
      </c>
      <c r="G33">
        <v>1</v>
      </c>
      <c r="H33">
        <v>1</v>
      </c>
      <c r="I33">
        <v>1</v>
      </c>
      <c r="J33" t="s">
        <v>93</v>
      </c>
      <c r="K33" t="s">
        <v>93</v>
      </c>
      <c r="L33" t="s">
        <v>93</v>
      </c>
      <c r="M33" t="s">
        <v>93</v>
      </c>
      <c r="N33" t="s">
        <v>93</v>
      </c>
      <c r="O33" t="s">
        <v>93</v>
      </c>
      <c r="P33" t="s">
        <v>97</v>
      </c>
      <c r="Q33" t="s">
        <v>93</v>
      </c>
      <c r="R33" t="s">
        <v>93</v>
      </c>
      <c r="S33" t="s">
        <v>93</v>
      </c>
      <c r="T33" t="s">
        <v>93</v>
      </c>
      <c r="U33" s="1" t="s">
        <v>93</v>
      </c>
      <c r="V33" s="1" t="s">
        <v>93</v>
      </c>
      <c r="W33" s="1" t="s">
        <v>93</v>
      </c>
      <c r="X33" s="1" t="s">
        <v>93</v>
      </c>
      <c r="Y33" s="1" t="s">
        <v>93</v>
      </c>
      <c r="Z33" s="1" t="s">
        <v>93</v>
      </c>
      <c r="AA33" s="1" t="s">
        <v>93</v>
      </c>
      <c r="AB33" s="1" t="s">
        <v>93</v>
      </c>
      <c r="AC33" s="1" t="s">
        <v>93</v>
      </c>
      <c r="AD33" s="1" t="s">
        <v>93</v>
      </c>
      <c r="AE33" s="1" t="s">
        <v>93</v>
      </c>
      <c r="AF33" s="1" t="s">
        <v>93</v>
      </c>
      <c r="AG33" s="1" t="s">
        <v>93</v>
      </c>
      <c r="AH33" s="1" t="s">
        <v>93</v>
      </c>
      <c r="AI33" s="1" t="s">
        <v>93</v>
      </c>
      <c r="AJ33" s="1" t="s">
        <v>93</v>
      </c>
      <c r="AK33" s="1" t="s">
        <v>93</v>
      </c>
      <c r="AL33" s="1" t="s">
        <v>93</v>
      </c>
      <c r="AM33" s="1" t="s">
        <v>93</v>
      </c>
      <c r="AN33" s="1" t="s">
        <v>93</v>
      </c>
      <c r="AO33" s="1">
        <v>1</v>
      </c>
      <c r="AP33" s="1" t="s">
        <v>93</v>
      </c>
      <c r="AQ33" s="1" t="s">
        <v>93</v>
      </c>
      <c r="AR33" s="1" t="s">
        <v>93</v>
      </c>
      <c r="AS33" s="1" t="s">
        <v>93</v>
      </c>
      <c r="AT33" s="1" t="s">
        <v>93</v>
      </c>
      <c r="AU33" s="1" t="s">
        <v>93</v>
      </c>
      <c r="AV33" s="1" t="s">
        <v>93</v>
      </c>
      <c r="AW33" s="1" t="s">
        <v>93</v>
      </c>
      <c r="AX33" t="s">
        <v>93</v>
      </c>
      <c r="AY33" t="s">
        <v>93</v>
      </c>
      <c r="AZ33" t="s">
        <v>93</v>
      </c>
      <c r="BA33" t="s">
        <v>93</v>
      </c>
      <c r="BB33" t="s">
        <v>93</v>
      </c>
      <c r="BC33">
        <v>1</v>
      </c>
      <c r="BD33">
        <v>1</v>
      </c>
      <c r="BE33">
        <v>1</v>
      </c>
      <c r="BF33" t="s">
        <v>91</v>
      </c>
      <c r="BG33" t="s">
        <v>91</v>
      </c>
      <c r="BH33">
        <v>1</v>
      </c>
      <c r="BI33">
        <v>2</v>
      </c>
      <c r="BJ33">
        <v>2</v>
      </c>
      <c r="BK33">
        <v>3</v>
      </c>
      <c r="BL33">
        <v>2</v>
      </c>
      <c r="BM33">
        <v>2</v>
      </c>
      <c r="BN33">
        <v>2</v>
      </c>
      <c r="BO33">
        <v>1</v>
      </c>
      <c r="BP33">
        <v>2</v>
      </c>
      <c r="BQ33">
        <v>2</v>
      </c>
      <c r="BR33">
        <v>2</v>
      </c>
      <c r="BS33">
        <v>2</v>
      </c>
      <c r="BT33">
        <v>3</v>
      </c>
      <c r="BU33">
        <v>3</v>
      </c>
      <c r="BX33">
        <v>5</v>
      </c>
    </row>
    <row r="34" spans="1:76" x14ac:dyDescent="0.2">
      <c r="A34" s="3" t="s">
        <v>43</v>
      </c>
      <c r="B34" s="1" t="s">
        <v>44</v>
      </c>
      <c r="C34" t="s">
        <v>93</v>
      </c>
      <c r="D34">
        <v>1</v>
      </c>
      <c r="E34" t="s">
        <v>93</v>
      </c>
      <c r="F34">
        <v>1</v>
      </c>
      <c r="G34" t="s">
        <v>93</v>
      </c>
      <c r="H34" t="s">
        <v>93</v>
      </c>
      <c r="I34" t="s">
        <v>93</v>
      </c>
      <c r="J34" t="s">
        <v>93</v>
      </c>
      <c r="K34" t="s">
        <v>93</v>
      </c>
      <c r="L34" t="s">
        <v>93</v>
      </c>
      <c r="M34" t="s">
        <v>93</v>
      </c>
      <c r="N34" t="s">
        <v>93</v>
      </c>
      <c r="O34" t="s">
        <v>93</v>
      </c>
      <c r="P34" t="s">
        <v>97</v>
      </c>
      <c r="Q34" t="s">
        <v>93</v>
      </c>
      <c r="R34" t="s">
        <v>93</v>
      </c>
      <c r="S34" t="s">
        <v>93</v>
      </c>
      <c r="T34" t="s">
        <v>93</v>
      </c>
      <c r="U34" s="1" t="s">
        <v>93</v>
      </c>
      <c r="V34" s="1" t="s">
        <v>93</v>
      </c>
      <c r="W34" s="1" t="s">
        <v>93</v>
      </c>
      <c r="X34" s="1" t="s">
        <v>93</v>
      </c>
      <c r="Y34" s="1" t="s">
        <v>93</v>
      </c>
      <c r="Z34" s="1" t="s">
        <v>93</v>
      </c>
      <c r="AA34" s="1" t="s">
        <v>93</v>
      </c>
      <c r="AB34" s="1" t="s">
        <v>93</v>
      </c>
      <c r="AC34" s="1" t="s">
        <v>93</v>
      </c>
      <c r="AD34" s="1" t="s">
        <v>93</v>
      </c>
      <c r="AE34" s="1" t="s">
        <v>93</v>
      </c>
      <c r="AF34" s="1" t="s">
        <v>93</v>
      </c>
      <c r="AG34" s="1" t="s">
        <v>93</v>
      </c>
      <c r="AH34" s="1" t="s">
        <v>93</v>
      </c>
      <c r="AI34" s="1" t="s">
        <v>93</v>
      </c>
      <c r="AJ34" s="1" t="s">
        <v>93</v>
      </c>
      <c r="AK34" s="1" t="s">
        <v>93</v>
      </c>
      <c r="AL34" s="1" t="s">
        <v>93</v>
      </c>
      <c r="AM34" s="1" t="s">
        <v>93</v>
      </c>
      <c r="AN34" s="1" t="s">
        <v>93</v>
      </c>
      <c r="AO34" s="1" t="s">
        <v>93</v>
      </c>
      <c r="AP34" s="1" t="s">
        <v>93</v>
      </c>
      <c r="AQ34" s="1" t="s">
        <v>93</v>
      </c>
      <c r="AR34" s="1" t="s">
        <v>93</v>
      </c>
      <c r="AS34" s="1" t="s">
        <v>93</v>
      </c>
      <c r="AT34" s="1" t="s">
        <v>93</v>
      </c>
      <c r="AU34" s="1" t="s">
        <v>93</v>
      </c>
      <c r="AV34" s="1" t="s">
        <v>93</v>
      </c>
      <c r="AW34" s="1" t="s">
        <v>93</v>
      </c>
      <c r="AX34" t="s">
        <v>93</v>
      </c>
      <c r="AY34" t="s">
        <v>93</v>
      </c>
      <c r="AZ34" t="s">
        <v>93</v>
      </c>
      <c r="BA34" t="s">
        <v>93</v>
      </c>
      <c r="BB34" t="s">
        <v>93</v>
      </c>
      <c r="BC34" t="s">
        <v>93</v>
      </c>
      <c r="BD34" t="s">
        <v>93</v>
      </c>
      <c r="BE34" t="s">
        <v>93</v>
      </c>
      <c r="BF34" t="s">
        <v>93</v>
      </c>
      <c r="BG34" t="s">
        <v>93</v>
      </c>
      <c r="BH34" t="s">
        <v>93</v>
      </c>
      <c r="BI34" t="s">
        <v>93</v>
      </c>
      <c r="BJ34" t="s">
        <v>93</v>
      </c>
      <c r="BK34" t="s">
        <v>93</v>
      </c>
      <c r="BL34" t="s">
        <v>93</v>
      </c>
      <c r="BM34" t="s">
        <v>93</v>
      </c>
      <c r="BN34" t="s">
        <v>93</v>
      </c>
      <c r="BO34" t="s">
        <v>93</v>
      </c>
      <c r="BP34" t="s">
        <v>93</v>
      </c>
      <c r="BQ34" t="s">
        <v>93</v>
      </c>
      <c r="BR34" t="s">
        <v>93</v>
      </c>
      <c r="BS34" t="s">
        <v>93</v>
      </c>
      <c r="BT34" t="s">
        <v>93</v>
      </c>
      <c r="BU34" t="s">
        <v>93</v>
      </c>
    </row>
    <row r="35" spans="1:76" x14ac:dyDescent="0.2">
      <c r="A35" s="3" t="s">
        <v>4</v>
      </c>
      <c r="B35" s="1" t="s">
        <v>5</v>
      </c>
      <c r="C35">
        <v>10</v>
      </c>
      <c r="D35">
        <v>13</v>
      </c>
      <c r="E35">
        <v>12</v>
      </c>
      <c r="F35">
        <v>9</v>
      </c>
      <c r="G35">
        <v>13</v>
      </c>
      <c r="H35">
        <v>13</v>
      </c>
      <c r="I35">
        <v>14</v>
      </c>
      <c r="J35">
        <v>12</v>
      </c>
      <c r="K35">
        <v>10</v>
      </c>
      <c r="L35">
        <v>9</v>
      </c>
      <c r="M35">
        <v>12</v>
      </c>
      <c r="N35">
        <v>10</v>
      </c>
      <c r="O35">
        <v>12</v>
      </c>
      <c r="P35" t="s">
        <v>97</v>
      </c>
      <c r="Q35" t="s">
        <v>185</v>
      </c>
      <c r="R35">
        <v>14</v>
      </c>
      <c r="S35">
        <v>20</v>
      </c>
      <c r="T35">
        <v>24</v>
      </c>
      <c r="U35" s="1">
        <v>27</v>
      </c>
      <c r="V35" s="1">
        <v>38</v>
      </c>
      <c r="W35" s="1" t="s">
        <v>97</v>
      </c>
      <c r="X35" s="1">
        <v>28</v>
      </c>
      <c r="Y35" s="1" t="s">
        <v>232</v>
      </c>
      <c r="Z35" s="1" t="s">
        <v>180</v>
      </c>
      <c r="AA35" s="1" t="s">
        <v>232</v>
      </c>
      <c r="AB35" s="1" t="s">
        <v>232</v>
      </c>
      <c r="AC35" s="1">
        <v>26</v>
      </c>
      <c r="AD35" s="1">
        <v>36</v>
      </c>
      <c r="AE35" s="7" t="s">
        <v>237</v>
      </c>
      <c r="AF35" s="1">
        <v>12</v>
      </c>
      <c r="AG35" s="1">
        <v>16</v>
      </c>
      <c r="AH35" s="1" t="s">
        <v>97</v>
      </c>
      <c r="AI35" s="1">
        <v>21</v>
      </c>
      <c r="AJ35" s="1">
        <v>23</v>
      </c>
      <c r="AK35" s="1" t="s">
        <v>120</v>
      </c>
      <c r="AL35" s="1" t="s">
        <v>239</v>
      </c>
      <c r="AM35" s="1">
        <v>30</v>
      </c>
      <c r="AN35" s="1" t="s">
        <v>238</v>
      </c>
      <c r="AO35" s="1" t="s">
        <v>119</v>
      </c>
      <c r="AP35" s="1" t="s">
        <v>99</v>
      </c>
      <c r="AQ35" s="15" t="s">
        <v>97</v>
      </c>
      <c r="AR35">
        <v>8</v>
      </c>
      <c r="AS35">
        <v>9</v>
      </c>
      <c r="AT35">
        <v>9</v>
      </c>
      <c r="AU35">
        <v>9</v>
      </c>
      <c r="AV35">
        <v>12</v>
      </c>
      <c r="AW35">
        <v>13</v>
      </c>
      <c r="AX35">
        <v>13</v>
      </c>
      <c r="AY35">
        <v>14</v>
      </c>
      <c r="AZ35">
        <v>12</v>
      </c>
      <c r="BA35">
        <v>16</v>
      </c>
      <c r="BB35">
        <v>17</v>
      </c>
      <c r="BC35">
        <v>15</v>
      </c>
      <c r="BD35">
        <v>17</v>
      </c>
      <c r="BE35">
        <v>19</v>
      </c>
      <c r="BF35">
        <v>19</v>
      </c>
      <c r="BG35">
        <v>20</v>
      </c>
      <c r="BH35">
        <v>20</v>
      </c>
      <c r="BI35">
        <v>22</v>
      </c>
      <c r="BJ35">
        <v>18</v>
      </c>
      <c r="BK35">
        <v>11</v>
      </c>
      <c r="BL35">
        <v>8</v>
      </c>
      <c r="BM35">
        <v>12</v>
      </c>
      <c r="BN35">
        <v>9</v>
      </c>
      <c r="BO35">
        <v>11</v>
      </c>
      <c r="BP35">
        <v>17</v>
      </c>
      <c r="BQ35">
        <v>10</v>
      </c>
      <c r="BR35">
        <v>5</v>
      </c>
      <c r="BS35">
        <v>9</v>
      </c>
      <c r="BT35">
        <v>16</v>
      </c>
      <c r="BU35">
        <v>10</v>
      </c>
      <c r="BX35">
        <v>14</v>
      </c>
    </row>
    <row r="36" spans="1:76" x14ac:dyDescent="0.2">
      <c r="A36" s="3" t="s">
        <v>35</v>
      </c>
      <c r="B36" s="1" t="s">
        <v>36</v>
      </c>
      <c r="C36" t="s">
        <v>93</v>
      </c>
      <c r="D36" t="s">
        <v>93</v>
      </c>
      <c r="E36" t="s">
        <v>93</v>
      </c>
      <c r="F36">
        <v>1</v>
      </c>
      <c r="G36">
        <v>1</v>
      </c>
      <c r="H36" t="s">
        <v>93</v>
      </c>
      <c r="I36" t="s">
        <v>93</v>
      </c>
      <c r="J36" t="s">
        <v>93</v>
      </c>
      <c r="K36" t="s">
        <v>93</v>
      </c>
      <c r="L36" t="s">
        <v>93</v>
      </c>
      <c r="M36" t="s">
        <v>93</v>
      </c>
      <c r="N36" t="s">
        <v>93</v>
      </c>
      <c r="O36" t="s">
        <v>93</v>
      </c>
      <c r="P36" t="s">
        <v>97</v>
      </c>
      <c r="Q36" t="s">
        <v>93</v>
      </c>
      <c r="R36" t="s">
        <v>93</v>
      </c>
      <c r="S36" t="s">
        <v>93</v>
      </c>
      <c r="T36" t="s">
        <v>93</v>
      </c>
      <c r="U36" s="1" t="s">
        <v>93</v>
      </c>
      <c r="V36" s="1" t="s">
        <v>93</v>
      </c>
      <c r="W36" s="1" t="s">
        <v>91</v>
      </c>
      <c r="X36" s="1" t="s">
        <v>93</v>
      </c>
      <c r="Y36" s="1" t="s">
        <v>93</v>
      </c>
      <c r="Z36" s="1" t="s">
        <v>93</v>
      </c>
      <c r="AA36" s="1" t="s">
        <v>93</v>
      </c>
      <c r="AB36" s="1" t="s">
        <v>93</v>
      </c>
      <c r="AC36" s="1" t="s">
        <v>93</v>
      </c>
      <c r="AD36" s="1" t="s">
        <v>93</v>
      </c>
      <c r="AE36" s="1" t="s">
        <v>93</v>
      </c>
      <c r="AF36" s="7" t="s">
        <v>240</v>
      </c>
      <c r="AG36" s="1" t="s">
        <v>93</v>
      </c>
      <c r="AH36" s="1" t="s">
        <v>93</v>
      </c>
      <c r="AI36" s="1" t="s">
        <v>93</v>
      </c>
      <c r="AJ36" s="1">
        <v>1</v>
      </c>
      <c r="AK36" s="1" t="s">
        <v>93</v>
      </c>
      <c r="AL36" s="1" t="s">
        <v>93</v>
      </c>
      <c r="AM36" s="1" t="s">
        <v>93</v>
      </c>
      <c r="AN36" s="1" t="s">
        <v>93</v>
      </c>
      <c r="AO36" s="1" t="s">
        <v>93</v>
      </c>
      <c r="AP36" s="1" t="s">
        <v>93</v>
      </c>
      <c r="AQ36" s="1" t="s">
        <v>93</v>
      </c>
      <c r="AR36" s="1" t="s">
        <v>93</v>
      </c>
      <c r="AS36" s="1" t="s">
        <v>93</v>
      </c>
      <c r="AT36" s="1" t="s">
        <v>93</v>
      </c>
      <c r="AU36" s="1" t="s">
        <v>93</v>
      </c>
      <c r="AV36" s="1" t="s">
        <v>93</v>
      </c>
      <c r="AW36" s="1" t="s">
        <v>93</v>
      </c>
      <c r="AX36" t="s">
        <v>93</v>
      </c>
      <c r="AY36" t="s">
        <v>93</v>
      </c>
      <c r="AZ36" t="s">
        <v>93</v>
      </c>
      <c r="BA36" t="s">
        <v>93</v>
      </c>
      <c r="BB36" t="s">
        <v>93</v>
      </c>
      <c r="BC36" t="s">
        <v>93</v>
      </c>
      <c r="BD36" t="s">
        <v>93</v>
      </c>
      <c r="BE36" t="s">
        <v>93</v>
      </c>
      <c r="BF36" t="s">
        <v>93</v>
      </c>
      <c r="BG36" t="s">
        <v>93</v>
      </c>
      <c r="BH36" t="s">
        <v>93</v>
      </c>
      <c r="BI36">
        <v>2</v>
      </c>
      <c r="BJ36" t="s">
        <v>91</v>
      </c>
      <c r="BK36" t="s">
        <v>91</v>
      </c>
      <c r="BL36" t="s">
        <v>91</v>
      </c>
      <c r="BM36">
        <v>1</v>
      </c>
      <c r="BN36" t="s">
        <v>91</v>
      </c>
      <c r="BO36" t="s">
        <v>91</v>
      </c>
      <c r="BP36">
        <v>1</v>
      </c>
      <c r="BQ36">
        <v>1</v>
      </c>
      <c r="BR36" t="s">
        <v>91</v>
      </c>
      <c r="BS36" t="s">
        <v>91</v>
      </c>
      <c r="BT36" t="s">
        <v>91</v>
      </c>
      <c r="BU36" t="s">
        <v>91</v>
      </c>
    </row>
    <row r="37" spans="1:76" x14ac:dyDescent="0.2">
      <c r="A37" s="3" t="s">
        <v>85</v>
      </c>
      <c r="B37" s="1" t="s">
        <v>59</v>
      </c>
      <c r="C37" t="s">
        <v>93</v>
      </c>
      <c r="D37" t="s">
        <v>93</v>
      </c>
      <c r="E37" t="s">
        <v>93</v>
      </c>
      <c r="F37" t="s">
        <v>93</v>
      </c>
      <c r="G37" t="s">
        <v>93</v>
      </c>
      <c r="H37" t="s">
        <v>93</v>
      </c>
      <c r="I37" t="s">
        <v>93</v>
      </c>
      <c r="J37" t="s">
        <v>93</v>
      </c>
      <c r="K37" t="s">
        <v>93</v>
      </c>
      <c r="L37" t="s">
        <v>93</v>
      </c>
      <c r="M37" t="s">
        <v>93</v>
      </c>
      <c r="N37" t="s">
        <v>93</v>
      </c>
      <c r="O37" t="s">
        <v>168</v>
      </c>
      <c r="P37" t="s">
        <v>97</v>
      </c>
      <c r="Q37" t="s">
        <v>93</v>
      </c>
      <c r="R37" t="s">
        <v>93</v>
      </c>
      <c r="S37" t="s">
        <v>93</v>
      </c>
      <c r="T37" t="s">
        <v>93</v>
      </c>
      <c r="U37" s="1" t="s">
        <v>93</v>
      </c>
      <c r="V37" s="1" t="s">
        <v>93</v>
      </c>
      <c r="W37" s="1" t="s">
        <v>93</v>
      </c>
      <c r="X37" s="1" t="s">
        <v>93</v>
      </c>
      <c r="Y37" s="1" t="s">
        <v>93</v>
      </c>
      <c r="Z37" s="1" t="s">
        <v>93</v>
      </c>
      <c r="AA37" s="1" t="s">
        <v>93</v>
      </c>
      <c r="AB37" s="1" t="s">
        <v>93</v>
      </c>
      <c r="AC37" s="1" t="s">
        <v>93</v>
      </c>
      <c r="AD37" s="1" t="s">
        <v>93</v>
      </c>
      <c r="AE37" s="1" t="s">
        <v>93</v>
      </c>
      <c r="AF37" s="1" t="s">
        <v>93</v>
      </c>
      <c r="AG37" s="1" t="s">
        <v>93</v>
      </c>
      <c r="AH37" s="1" t="s">
        <v>93</v>
      </c>
      <c r="AI37" s="1" t="s">
        <v>93</v>
      </c>
      <c r="AJ37" s="1" t="s">
        <v>93</v>
      </c>
      <c r="AK37" s="1" t="s">
        <v>93</v>
      </c>
      <c r="AL37" s="1" t="s">
        <v>93</v>
      </c>
      <c r="AM37" s="1" t="s">
        <v>93</v>
      </c>
      <c r="AN37" s="1" t="s">
        <v>93</v>
      </c>
      <c r="AO37" s="1" t="s">
        <v>93</v>
      </c>
      <c r="AP37" s="1" t="s">
        <v>93</v>
      </c>
      <c r="AQ37" s="1" t="s">
        <v>93</v>
      </c>
      <c r="AR37" s="1" t="s">
        <v>93</v>
      </c>
      <c r="AS37" s="1" t="s">
        <v>93</v>
      </c>
      <c r="AT37" s="1" t="s">
        <v>93</v>
      </c>
      <c r="AU37" s="1" t="s">
        <v>93</v>
      </c>
      <c r="AV37" s="1" t="s">
        <v>93</v>
      </c>
      <c r="AW37" s="1" t="s">
        <v>93</v>
      </c>
      <c r="AX37" t="s">
        <v>93</v>
      </c>
      <c r="AY37" t="s">
        <v>93</v>
      </c>
      <c r="AZ37" t="s">
        <v>93</v>
      </c>
      <c r="BA37" t="s">
        <v>93</v>
      </c>
      <c r="BB37" t="s">
        <v>93</v>
      </c>
      <c r="BC37" t="s">
        <v>93</v>
      </c>
      <c r="BD37" t="s">
        <v>93</v>
      </c>
      <c r="BE37" t="s">
        <v>93</v>
      </c>
      <c r="BF37" t="s">
        <v>93</v>
      </c>
      <c r="BG37" t="s">
        <v>93</v>
      </c>
      <c r="BH37" t="s">
        <v>93</v>
      </c>
      <c r="BI37" t="s">
        <v>93</v>
      </c>
      <c r="BJ37" t="s">
        <v>93</v>
      </c>
      <c r="BK37" t="s">
        <v>93</v>
      </c>
      <c r="BL37" t="s">
        <v>93</v>
      </c>
      <c r="BM37">
        <v>1</v>
      </c>
      <c r="BN37">
        <v>3</v>
      </c>
      <c r="BO37">
        <v>3</v>
      </c>
      <c r="BP37">
        <v>3</v>
      </c>
      <c r="BQ37">
        <v>1</v>
      </c>
      <c r="BR37">
        <v>1</v>
      </c>
      <c r="BS37">
        <v>1</v>
      </c>
      <c r="BT37" s="5" t="s">
        <v>166</v>
      </c>
      <c r="BU37" s="5" t="s">
        <v>166</v>
      </c>
      <c r="BX37" t="s">
        <v>91</v>
      </c>
    </row>
    <row r="38" spans="1:76" x14ac:dyDescent="0.2">
      <c r="A38" s="3" t="s">
        <v>83</v>
      </c>
      <c r="B38" s="1" t="s">
        <v>58</v>
      </c>
      <c r="C38" t="s">
        <v>93</v>
      </c>
      <c r="D38" t="s">
        <v>93</v>
      </c>
      <c r="E38" t="s">
        <v>93</v>
      </c>
      <c r="F38" t="s">
        <v>93</v>
      </c>
      <c r="G38" t="s">
        <v>93</v>
      </c>
      <c r="H38" t="s">
        <v>93</v>
      </c>
      <c r="I38" t="s">
        <v>93</v>
      </c>
      <c r="J38" t="s">
        <v>93</v>
      </c>
      <c r="K38" t="s">
        <v>93</v>
      </c>
      <c r="L38" t="s">
        <v>93</v>
      </c>
      <c r="M38" t="s">
        <v>93</v>
      </c>
      <c r="N38" t="s">
        <v>93</v>
      </c>
      <c r="O38" t="s">
        <v>168</v>
      </c>
      <c r="P38" t="s">
        <v>97</v>
      </c>
      <c r="Q38" t="s">
        <v>93</v>
      </c>
      <c r="R38" t="s">
        <v>93</v>
      </c>
      <c r="S38" t="s">
        <v>93</v>
      </c>
      <c r="T38" t="s">
        <v>93</v>
      </c>
      <c r="U38" s="1" t="s">
        <v>93</v>
      </c>
      <c r="V38" s="1" t="s">
        <v>93</v>
      </c>
      <c r="W38" s="1" t="s">
        <v>93</v>
      </c>
      <c r="X38" s="1" t="s">
        <v>93</v>
      </c>
      <c r="Y38" s="1" t="s">
        <v>93</v>
      </c>
      <c r="Z38" s="1" t="s">
        <v>93</v>
      </c>
      <c r="AA38" s="1" t="s">
        <v>93</v>
      </c>
      <c r="AB38" s="1" t="s">
        <v>93</v>
      </c>
      <c r="AC38" s="1" t="s">
        <v>93</v>
      </c>
      <c r="AD38" s="1" t="s">
        <v>93</v>
      </c>
      <c r="AE38" s="1" t="s">
        <v>93</v>
      </c>
      <c r="AF38" s="1" t="s">
        <v>93</v>
      </c>
      <c r="AG38" s="1" t="s">
        <v>93</v>
      </c>
      <c r="AH38" s="1" t="s">
        <v>93</v>
      </c>
      <c r="AI38" s="1" t="s">
        <v>93</v>
      </c>
      <c r="AJ38" s="1" t="s">
        <v>93</v>
      </c>
      <c r="AK38" s="1" t="s">
        <v>93</v>
      </c>
      <c r="AL38" s="1" t="s">
        <v>93</v>
      </c>
      <c r="AM38" s="1" t="s">
        <v>93</v>
      </c>
      <c r="AN38" s="1" t="s">
        <v>93</v>
      </c>
      <c r="AO38" s="1" t="s">
        <v>93</v>
      </c>
      <c r="AP38" s="1" t="s">
        <v>93</v>
      </c>
      <c r="AQ38" s="1" t="s">
        <v>93</v>
      </c>
      <c r="AR38" s="1" t="s">
        <v>93</v>
      </c>
      <c r="AS38" s="1" t="s">
        <v>93</v>
      </c>
      <c r="AT38" s="1" t="s">
        <v>93</v>
      </c>
      <c r="AU38" s="1" t="s">
        <v>93</v>
      </c>
      <c r="AV38" s="1" t="s">
        <v>93</v>
      </c>
      <c r="AW38" s="1" t="s">
        <v>93</v>
      </c>
      <c r="AX38" t="s">
        <v>93</v>
      </c>
      <c r="AY38" t="s">
        <v>93</v>
      </c>
      <c r="AZ38" t="s">
        <v>93</v>
      </c>
      <c r="BA38" t="s">
        <v>93</v>
      </c>
      <c r="BB38" t="s">
        <v>93</v>
      </c>
      <c r="BC38" t="s">
        <v>93</v>
      </c>
      <c r="BD38" t="s">
        <v>93</v>
      </c>
      <c r="BE38" t="s">
        <v>93</v>
      </c>
      <c r="BF38" t="s">
        <v>93</v>
      </c>
      <c r="BG38">
        <v>1</v>
      </c>
      <c r="BH38">
        <v>3</v>
      </c>
      <c r="BI38">
        <v>5</v>
      </c>
      <c r="BJ38" t="s">
        <v>128</v>
      </c>
      <c r="BK38" s="5" t="s">
        <v>129</v>
      </c>
      <c r="BL38">
        <v>17</v>
      </c>
      <c r="BM38">
        <v>19</v>
      </c>
      <c r="BN38">
        <v>17</v>
      </c>
      <c r="BO38">
        <v>17</v>
      </c>
      <c r="BP38">
        <v>16</v>
      </c>
      <c r="BQ38">
        <v>18</v>
      </c>
      <c r="BR38">
        <v>16</v>
      </c>
      <c r="BS38" t="s">
        <v>450</v>
      </c>
      <c r="BT38" t="s">
        <v>452</v>
      </c>
      <c r="BU38">
        <v>8</v>
      </c>
      <c r="BX38">
        <v>11</v>
      </c>
    </row>
    <row r="39" spans="1:76" x14ac:dyDescent="0.2">
      <c r="A39" s="3"/>
      <c r="B39" s="20" t="s">
        <v>480</v>
      </c>
      <c r="C39">
        <f>COUNT(C4:C38)</f>
        <v>19</v>
      </c>
      <c r="D39">
        <f t="shared" ref="D39:O39" si="0">COUNT(D4:D38)</f>
        <v>15</v>
      </c>
      <c r="E39">
        <f t="shared" si="0"/>
        <v>15</v>
      </c>
      <c r="F39">
        <f t="shared" si="0"/>
        <v>14</v>
      </c>
      <c r="G39">
        <f t="shared" si="0"/>
        <v>17</v>
      </c>
      <c r="H39">
        <f t="shared" si="0"/>
        <v>14</v>
      </c>
      <c r="I39">
        <f t="shared" si="0"/>
        <v>14</v>
      </c>
      <c r="J39">
        <f t="shared" si="0"/>
        <v>12</v>
      </c>
      <c r="K39">
        <f t="shared" si="0"/>
        <v>12</v>
      </c>
      <c r="L39">
        <f t="shared" si="0"/>
        <v>12</v>
      </c>
      <c r="M39">
        <v>11</v>
      </c>
      <c r="N39">
        <v>10</v>
      </c>
      <c r="O39">
        <f t="shared" si="0"/>
        <v>14</v>
      </c>
      <c r="Q39">
        <v>11</v>
      </c>
      <c r="R39">
        <v>10</v>
      </c>
      <c r="S39">
        <v>10</v>
      </c>
      <c r="T39">
        <v>11</v>
      </c>
      <c r="U39">
        <v>10</v>
      </c>
      <c r="V39">
        <v>11</v>
      </c>
      <c r="W39">
        <v>4</v>
      </c>
      <c r="X39">
        <v>7</v>
      </c>
      <c r="Y39">
        <v>8</v>
      </c>
      <c r="Z39">
        <v>7</v>
      </c>
      <c r="AA39">
        <v>8</v>
      </c>
      <c r="AB39">
        <v>8</v>
      </c>
      <c r="AC39">
        <v>8</v>
      </c>
      <c r="AD39">
        <v>10</v>
      </c>
      <c r="AE39">
        <v>9</v>
      </c>
      <c r="AF39">
        <v>7</v>
      </c>
      <c r="AG39">
        <v>9</v>
      </c>
      <c r="AH39">
        <v>5</v>
      </c>
      <c r="AI39">
        <v>11</v>
      </c>
      <c r="AJ39">
        <v>14</v>
      </c>
      <c r="AK39">
        <v>12</v>
      </c>
      <c r="AL39">
        <v>14</v>
      </c>
      <c r="AM39">
        <v>14</v>
      </c>
      <c r="AN39">
        <v>14</v>
      </c>
      <c r="AO39">
        <v>15</v>
      </c>
      <c r="AP39">
        <v>14</v>
      </c>
      <c r="AQ39">
        <v>7</v>
      </c>
      <c r="AR39">
        <v>9</v>
      </c>
      <c r="AS39">
        <v>13</v>
      </c>
      <c r="AT39">
        <v>11</v>
      </c>
      <c r="AU39">
        <v>10</v>
      </c>
      <c r="AV39">
        <v>12</v>
      </c>
      <c r="AW39">
        <v>13</v>
      </c>
      <c r="AX39">
        <v>13</v>
      </c>
      <c r="AY39">
        <v>9</v>
      </c>
      <c r="AZ39">
        <v>12</v>
      </c>
      <c r="BA39">
        <v>10</v>
      </c>
      <c r="BB39">
        <v>14</v>
      </c>
      <c r="BC39">
        <v>12</v>
      </c>
      <c r="BD39">
        <v>15</v>
      </c>
      <c r="BE39">
        <v>16</v>
      </c>
      <c r="BF39">
        <v>14</v>
      </c>
      <c r="BG39">
        <v>18</v>
      </c>
      <c r="BH39">
        <v>19</v>
      </c>
      <c r="BI39">
        <v>18</v>
      </c>
      <c r="BJ39">
        <v>16</v>
      </c>
      <c r="BK39">
        <v>19</v>
      </c>
      <c r="BL39">
        <v>18</v>
      </c>
      <c r="BM39">
        <v>20</v>
      </c>
      <c r="BN39">
        <v>19</v>
      </c>
      <c r="BO39">
        <v>21</v>
      </c>
      <c r="BP39">
        <v>23</v>
      </c>
      <c r="BQ39">
        <v>23</v>
      </c>
      <c r="BR39">
        <v>24</v>
      </c>
      <c r="BS39">
        <v>22</v>
      </c>
      <c r="BT39">
        <v>21</v>
      </c>
      <c r="BU39">
        <v>21</v>
      </c>
    </row>
    <row r="40" spans="1:76" x14ac:dyDescent="0.2">
      <c r="A40" s="9" t="s">
        <v>314</v>
      </c>
      <c r="B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BK40" s="5"/>
    </row>
    <row r="41" spans="1:76" x14ac:dyDescent="0.2">
      <c r="A41" s="2" t="s">
        <v>459</v>
      </c>
      <c r="B41" s="1" t="s">
        <v>298</v>
      </c>
      <c r="C41" t="s">
        <v>93</v>
      </c>
      <c r="D41" t="s">
        <v>93</v>
      </c>
      <c r="E41" t="s">
        <v>93</v>
      </c>
      <c r="F41" t="s">
        <v>93</v>
      </c>
      <c r="G41" t="s">
        <v>93</v>
      </c>
      <c r="H41" t="s">
        <v>93</v>
      </c>
      <c r="I41" t="s">
        <v>93</v>
      </c>
      <c r="J41" t="s">
        <v>93</v>
      </c>
      <c r="K41" t="s">
        <v>93</v>
      </c>
      <c r="L41" t="s">
        <v>93</v>
      </c>
      <c r="M41" t="s">
        <v>93</v>
      </c>
      <c r="N41" t="s">
        <v>93</v>
      </c>
      <c r="O41" t="s">
        <v>168</v>
      </c>
      <c r="P41" t="s">
        <v>97</v>
      </c>
      <c r="Q41" t="s">
        <v>93</v>
      </c>
      <c r="R41" t="s">
        <v>93</v>
      </c>
      <c r="S41" t="s">
        <v>93</v>
      </c>
      <c r="T41" t="s">
        <v>93</v>
      </c>
      <c r="U41" s="1" t="s">
        <v>93</v>
      </c>
      <c r="V41" s="1" t="s">
        <v>93</v>
      </c>
      <c r="W41" s="1" t="s">
        <v>93</v>
      </c>
      <c r="X41" s="1" t="s">
        <v>93</v>
      </c>
      <c r="Y41" s="1" t="s">
        <v>93</v>
      </c>
      <c r="Z41" s="1" t="s">
        <v>93</v>
      </c>
      <c r="AA41" s="1" t="s">
        <v>93</v>
      </c>
      <c r="AB41" s="1" t="s">
        <v>93</v>
      </c>
      <c r="AC41" s="1" t="s">
        <v>93</v>
      </c>
      <c r="AD41" s="1" t="s">
        <v>93</v>
      </c>
      <c r="AE41" s="1" t="s">
        <v>93</v>
      </c>
      <c r="AF41" s="1" t="s">
        <v>93</v>
      </c>
      <c r="AG41" s="1" t="s">
        <v>93</v>
      </c>
      <c r="AH41" s="1" t="s">
        <v>93</v>
      </c>
      <c r="AI41" s="1" t="s">
        <v>93</v>
      </c>
      <c r="AJ41" s="1" t="s">
        <v>93</v>
      </c>
      <c r="AK41" s="1" t="s">
        <v>93</v>
      </c>
      <c r="AL41" s="1" t="s">
        <v>93</v>
      </c>
      <c r="AM41" s="1" t="s">
        <v>93</v>
      </c>
      <c r="AN41" s="1" t="s">
        <v>93</v>
      </c>
      <c r="AO41" s="1" t="s">
        <v>93</v>
      </c>
      <c r="AP41" s="1" t="s">
        <v>93</v>
      </c>
      <c r="AQ41" s="1" t="s">
        <v>93</v>
      </c>
      <c r="AR41" s="1" t="s">
        <v>93</v>
      </c>
      <c r="AS41" s="1" t="s">
        <v>93</v>
      </c>
      <c r="AT41" s="1" t="s">
        <v>93</v>
      </c>
      <c r="AU41" s="1" t="s">
        <v>93</v>
      </c>
      <c r="AV41" s="1" t="s">
        <v>93</v>
      </c>
      <c r="AW41" s="1" t="s">
        <v>93</v>
      </c>
      <c r="AX41" t="s">
        <v>93</v>
      </c>
      <c r="AY41" t="s">
        <v>93</v>
      </c>
      <c r="AZ41" t="s">
        <v>93</v>
      </c>
      <c r="BA41" t="s">
        <v>93</v>
      </c>
      <c r="BB41" t="s">
        <v>93</v>
      </c>
      <c r="BC41" t="s">
        <v>93</v>
      </c>
      <c r="BD41" t="s">
        <v>93</v>
      </c>
      <c r="BE41" t="s">
        <v>93</v>
      </c>
      <c r="BF41" t="s">
        <v>93</v>
      </c>
      <c r="BG41" t="s">
        <v>93</v>
      </c>
      <c r="BH41" t="s">
        <v>93</v>
      </c>
      <c r="BI41" t="s">
        <v>93</v>
      </c>
      <c r="BJ41" t="s">
        <v>93</v>
      </c>
      <c r="BK41" t="s">
        <v>93</v>
      </c>
      <c r="BL41" t="s">
        <v>93</v>
      </c>
      <c r="BM41" t="s">
        <v>93</v>
      </c>
      <c r="BN41" t="s">
        <v>93</v>
      </c>
      <c r="BO41" t="s">
        <v>93</v>
      </c>
      <c r="BP41" t="s">
        <v>93</v>
      </c>
      <c r="BQ41" t="s">
        <v>93</v>
      </c>
      <c r="BR41" t="s">
        <v>93</v>
      </c>
      <c r="BS41" t="s">
        <v>93</v>
      </c>
      <c r="BT41" t="s">
        <v>91</v>
      </c>
      <c r="BU41" t="s">
        <v>93</v>
      </c>
    </row>
    <row r="42" spans="1:76" x14ac:dyDescent="0.2">
      <c r="A42" s="2" t="s">
        <v>307</v>
      </c>
      <c r="B42" s="1" t="s">
        <v>294</v>
      </c>
      <c r="C42" t="s">
        <v>93</v>
      </c>
      <c r="D42" t="s">
        <v>93</v>
      </c>
      <c r="E42" t="s">
        <v>93</v>
      </c>
      <c r="F42" t="s">
        <v>93</v>
      </c>
      <c r="G42" t="s">
        <v>93</v>
      </c>
      <c r="H42" t="s">
        <v>93</v>
      </c>
      <c r="I42" t="s">
        <v>93</v>
      </c>
      <c r="J42" t="s">
        <v>93</v>
      </c>
      <c r="K42" t="s">
        <v>93</v>
      </c>
      <c r="L42" t="s">
        <v>93</v>
      </c>
      <c r="M42" t="s">
        <v>93</v>
      </c>
      <c r="N42" t="s">
        <v>93</v>
      </c>
      <c r="O42" t="s">
        <v>168</v>
      </c>
      <c r="P42" t="s">
        <v>97</v>
      </c>
      <c r="Q42" t="s">
        <v>93</v>
      </c>
      <c r="R42" t="s">
        <v>93</v>
      </c>
      <c r="S42" t="s">
        <v>93</v>
      </c>
      <c r="T42" t="s">
        <v>93</v>
      </c>
      <c r="U42" s="1" t="s">
        <v>93</v>
      </c>
      <c r="V42" s="1" t="s">
        <v>93</v>
      </c>
      <c r="W42" s="1" t="s">
        <v>93</v>
      </c>
      <c r="X42" s="1" t="s">
        <v>93</v>
      </c>
      <c r="Y42" s="1" t="s">
        <v>93</v>
      </c>
      <c r="Z42" s="1" t="s">
        <v>93</v>
      </c>
      <c r="AA42" s="1" t="s">
        <v>93</v>
      </c>
      <c r="AB42" s="1" t="s">
        <v>93</v>
      </c>
      <c r="AC42" s="1" t="s">
        <v>93</v>
      </c>
      <c r="AD42" s="1" t="s">
        <v>93</v>
      </c>
      <c r="AE42" s="1" t="s">
        <v>93</v>
      </c>
      <c r="AF42" s="1" t="s">
        <v>93</v>
      </c>
      <c r="AG42" s="1" t="s">
        <v>93</v>
      </c>
      <c r="AH42" s="1" t="s">
        <v>93</v>
      </c>
      <c r="AI42" s="1" t="s">
        <v>93</v>
      </c>
      <c r="AJ42" s="1" t="s">
        <v>93</v>
      </c>
      <c r="AK42" s="1" t="s">
        <v>93</v>
      </c>
      <c r="AL42" s="1" t="s">
        <v>93</v>
      </c>
      <c r="AM42" s="1" t="s">
        <v>93</v>
      </c>
      <c r="AN42" s="1" t="s">
        <v>93</v>
      </c>
      <c r="AO42" s="1" t="s">
        <v>93</v>
      </c>
      <c r="AP42" s="1" t="s">
        <v>93</v>
      </c>
      <c r="AQ42" s="1" t="s">
        <v>93</v>
      </c>
      <c r="AR42" s="1" t="s">
        <v>93</v>
      </c>
      <c r="AS42" s="1" t="s">
        <v>93</v>
      </c>
      <c r="AT42" s="1" t="s">
        <v>93</v>
      </c>
      <c r="AU42" s="1" t="s">
        <v>93</v>
      </c>
      <c r="AV42" s="1" t="s">
        <v>93</v>
      </c>
      <c r="AW42" s="1" t="s">
        <v>93</v>
      </c>
      <c r="AX42" t="s">
        <v>93</v>
      </c>
      <c r="AY42" t="s">
        <v>93</v>
      </c>
      <c r="AZ42" t="s">
        <v>93</v>
      </c>
      <c r="BA42" t="s">
        <v>93</v>
      </c>
      <c r="BB42" t="s">
        <v>93</v>
      </c>
      <c r="BC42" t="s">
        <v>93</v>
      </c>
      <c r="BD42" t="s">
        <v>93</v>
      </c>
      <c r="BE42" t="s">
        <v>93</v>
      </c>
      <c r="BF42" t="s">
        <v>93</v>
      </c>
      <c r="BG42" t="s">
        <v>93</v>
      </c>
      <c r="BH42" t="s">
        <v>93</v>
      </c>
      <c r="BI42" t="s">
        <v>93</v>
      </c>
      <c r="BJ42" t="s">
        <v>93</v>
      </c>
      <c r="BK42" t="s">
        <v>93</v>
      </c>
      <c r="BL42" t="s">
        <v>93</v>
      </c>
      <c r="BM42" t="s">
        <v>93</v>
      </c>
      <c r="BN42" t="s">
        <v>93</v>
      </c>
      <c r="BO42" t="s">
        <v>93</v>
      </c>
      <c r="BP42" t="s">
        <v>93</v>
      </c>
      <c r="BQ42" t="s">
        <v>93</v>
      </c>
      <c r="BR42" t="s">
        <v>93</v>
      </c>
      <c r="BS42" t="s">
        <v>93</v>
      </c>
      <c r="BT42" t="s">
        <v>91</v>
      </c>
      <c r="BU42" t="s">
        <v>91</v>
      </c>
    </row>
    <row r="43" spans="1:76" x14ac:dyDescent="0.2">
      <c r="A43" s="3" t="s">
        <v>308</v>
      </c>
      <c r="B43" s="1" t="s">
        <v>172</v>
      </c>
      <c r="C43" t="s">
        <v>93</v>
      </c>
      <c r="D43" t="s">
        <v>93</v>
      </c>
      <c r="E43" t="s">
        <v>93</v>
      </c>
      <c r="F43" t="s">
        <v>93</v>
      </c>
      <c r="G43" t="s">
        <v>93</v>
      </c>
      <c r="H43" t="s">
        <v>93</v>
      </c>
      <c r="I43" t="s">
        <v>93</v>
      </c>
      <c r="J43" t="s">
        <v>93</v>
      </c>
      <c r="K43" t="s">
        <v>93</v>
      </c>
      <c r="L43" t="s">
        <v>93</v>
      </c>
      <c r="M43" t="s">
        <v>93</v>
      </c>
      <c r="N43" t="s">
        <v>91</v>
      </c>
      <c r="O43" t="s">
        <v>168</v>
      </c>
      <c r="P43" t="s">
        <v>97</v>
      </c>
      <c r="Q43" t="s">
        <v>91</v>
      </c>
      <c r="R43" t="s">
        <v>93</v>
      </c>
      <c r="S43" t="s">
        <v>93</v>
      </c>
      <c r="T43" t="s">
        <v>93</v>
      </c>
      <c r="U43" s="1" t="s">
        <v>93</v>
      </c>
      <c r="V43" s="1" t="s">
        <v>93</v>
      </c>
      <c r="W43" s="1" t="s">
        <v>91</v>
      </c>
      <c r="X43" s="1" t="s">
        <v>93</v>
      </c>
      <c r="Y43" s="1" t="s">
        <v>93</v>
      </c>
      <c r="Z43" s="1" t="s">
        <v>91</v>
      </c>
      <c r="AA43" s="1" t="s">
        <v>91</v>
      </c>
      <c r="AB43" s="1" t="s">
        <v>91</v>
      </c>
      <c r="AC43" s="1" t="s">
        <v>91</v>
      </c>
      <c r="AD43" s="1" t="s">
        <v>91</v>
      </c>
      <c r="AE43" s="1" t="s">
        <v>93</v>
      </c>
      <c r="AF43" s="1" t="s">
        <v>91</v>
      </c>
      <c r="AG43" s="1" t="s">
        <v>93</v>
      </c>
      <c r="AH43" s="1" t="s">
        <v>93</v>
      </c>
      <c r="AI43" s="1" t="s">
        <v>93</v>
      </c>
      <c r="AJ43" s="1" t="s">
        <v>91</v>
      </c>
      <c r="AK43" s="1" t="s">
        <v>93</v>
      </c>
      <c r="AL43" s="1" t="s">
        <v>91</v>
      </c>
      <c r="AM43" s="1" t="s">
        <v>93</v>
      </c>
      <c r="AN43" s="1" t="s">
        <v>93</v>
      </c>
      <c r="AO43" s="1" t="s">
        <v>93</v>
      </c>
      <c r="AP43" s="1" t="s">
        <v>91</v>
      </c>
      <c r="AQ43" s="1" t="s">
        <v>93</v>
      </c>
      <c r="AR43" s="1" t="s">
        <v>93</v>
      </c>
      <c r="AS43" s="1" t="s">
        <v>93</v>
      </c>
      <c r="AT43" s="1" t="s">
        <v>93</v>
      </c>
      <c r="AU43" s="1" t="s">
        <v>93</v>
      </c>
      <c r="AV43" s="1" t="s">
        <v>93</v>
      </c>
      <c r="AW43" s="1" t="s">
        <v>93</v>
      </c>
      <c r="AX43" t="s">
        <v>93</v>
      </c>
      <c r="AY43" t="s">
        <v>93</v>
      </c>
      <c r="AZ43" t="s">
        <v>93</v>
      </c>
      <c r="BA43" t="s">
        <v>93</v>
      </c>
      <c r="BB43" t="s">
        <v>93</v>
      </c>
      <c r="BC43" t="s">
        <v>93</v>
      </c>
      <c r="BD43" t="s">
        <v>93</v>
      </c>
      <c r="BE43" t="s">
        <v>93</v>
      </c>
      <c r="BF43" t="s">
        <v>93</v>
      </c>
      <c r="BG43" t="s">
        <v>93</v>
      </c>
      <c r="BH43" t="s">
        <v>93</v>
      </c>
      <c r="BI43" t="s">
        <v>93</v>
      </c>
      <c r="BJ43" t="s">
        <v>93</v>
      </c>
      <c r="BK43" t="s">
        <v>93</v>
      </c>
      <c r="BL43" t="s">
        <v>93</v>
      </c>
      <c r="BM43" t="s">
        <v>93</v>
      </c>
      <c r="BN43" t="s">
        <v>93</v>
      </c>
      <c r="BO43" t="s">
        <v>93</v>
      </c>
      <c r="BP43" t="s">
        <v>93</v>
      </c>
      <c r="BQ43" t="s">
        <v>93</v>
      </c>
      <c r="BR43" t="s">
        <v>93</v>
      </c>
      <c r="BS43" t="s">
        <v>93</v>
      </c>
      <c r="BT43" t="s">
        <v>93</v>
      </c>
      <c r="BU43" t="s">
        <v>93</v>
      </c>
      <c r="BX43" t="s">
        <v>91</v>
      </c>
    </row>
    <row r="44" spans="1:76" x14ac:dyDescent="0.2">
      <c r="A44" s="3" t="s">
        <v>305</v>
      </c>
      <c r="B44" s="1" t="s">
        <v>244</v>
      </c>
      <c r="C44" t="s">
        <v>93</v>
      </c>
      <c r="D44" t="s">
        <v>93</v>
      </c>
      <c r="E44" t="s">
        <v>93</v>
      </c>
      <c r="F44" t="s">
        <v>93</v>
      </c>
      <c r="G44" t="s">
        <v>93</v>
      </c>
      <c r="H44" t="s">
        <v>93</v>
      </c>
      <c r="I44" t="s">
        <v>93</v>
      </c>
      <c r="J44" t="s">
        <v>93</v>
      </c>
      <c r="K44" t="s">
        <v>93</v>
      </c>
      <c r="L44" t="s">
        <v>93</v>
      </c>
      <c r="M44" t="s">
        <v>93</v>
      </c>
      <c r="N44" t="s">
        <v>93</v>
      </c>
      <c r="O44" t="s">
        <v>168</v>
      </c>
      <c r="P44" t="s">
        <v>97</v>
      </c>
      <c r="U44" s="1"/>
      <c r="V44" s="1"/>
      <c r="W44" s="1"/>
      <c r="X44" s="1"/>
      <c r="Y44" s="1"/>
      <c r="Z44" s="1"/>
      <c r="AA44" s="1"/>
      <c r="AB44" s="1"/>
      <c r="AC44" s="1" t="s">
        <v>91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 t="s">
        <v>93</v>
      </c>
      <c r="AQ44" s="1"/>
      <c r="AR44" s="1" t="s">
        <v>93</v>
      </c>
      <c r="AS44" s="1" t="s">
        <v>93</v>
      </c>
      <c r="AT44" s="1" t="s">
        <v>93</v>
      </c>
      <c r="AU44" s="1" t="s">
        <v>93</v>
      </c>
      <c r="AV44" s="1" t="s">
        <v>93</v>
      </c>
      <c r="AW44" s="1" t="s">
        <v>93</v>
      </c>
      <c r="BS44" t="s">
        <v>93</v>
      </c>
      <c r="BT44" t="s">
        <v>93</v>
      </c>
      <c r="BU44" t="s">
        <v>93</v>
      </c>
    </row>
    <row r="45" spans="1:76" x14ac:dyDescent="0.2">
      <c r="A45" s="3" t="s">
        <v>86</v>
      </c>
      <c r="B45" s="1" t="s">
        <v>60</v>
      </c>
      <c r="C45" t="s">
        <v>93</v>
      </c>
      <c r="D45" t="s">
        <v>93</v>
      </c>
      <c r="E45" t="s">
        <v>93</v>
      </c>
      <c r="F45" t="s">
        <v>93</v>
      </c>
      <c r="G45" t="s">
        <v>93</v>
      </c>
      <c r="H45" t="s">
        <v>93</v>
      </c>
      <c r="I45" t="s">
        <v>93</v>
      </c>
      <c r="J45" t="s">
        <v>93</v>
      </c>
      <c r="K45" t="s">
        <v>93</v>
      </c>
      <c r="L45" t="s">
        <v>93</v>
      </c>
      <c r="M45" t="s">
        <v>93</v>
      </c>
      <c r="N45" t="s">
        <v>93</v>
      </c>
      <c r="O45" t="s">
        <v>168</v>
      </c>
      <c r="P45" t="s">
        <v>97</v>
      </c>
      <c r="Q45" t="s">
        <v>93</v>
      </c>
      <c r="R45" t="s">
        <v>93</v>
      </c>
      <c r="S45" t="s">
        <v>93</v>
      </c>
      <c r="T45" t="s">
        <v>93</v>
      </c>
      <c r="U45" s="1" t="s">
        <v>93</v>
      </c>
      <c r="V45" s="1" t="s">
        <v>93</v>
      </c>
      <c r="W45" s="1" t="s">
        <v>93</v>
      </c>
      <c r="X45" s="1" t="s">
        <v>93</v>
      </c>
      <c r="Y45" s="1" t="s">
        <v>93</v>
      </c>
      <c r="Z45" s="1" t="s">
        <v>93</v>
      </c>
      <c r="AA45" s="1" t="s">
        <v>93</v>
      </c>
      <c r="AB45" s="1" t="s">
        <v>93</v>
      </c>
      <c r="AC45" s="1" t="s">
        <v>93</v>
      </c>
      <c r="AD45" s="1" t="s">
        <v>93</v>
      </c>
      <c r="AE45" s="1" t="s">
        <v>93</v>
      </c>
      <c r="AF45" s="1" t="s">
        <v>93</v>
      </c>
      <c r="AG45" s="1" t="s">
        <v>93</v>
      </c>
      <c r="AH45" s="1" t="s">
        <v>93</v>
      </c>
      <c r="AI45" s="1" t="s">
        <v>93</v>
      </c>
      <c r="AJ45" s="1" t="s">
        <v>93</v>
      </c>
      <c r="AK45" s="1" t="s">
        <v>93</v>
      </c>
      <c r="AL45" s="1" t="s">
        <v>93</v>
      </c>
      <c r="AM45" s="1" t="s">
        <v>93</v>
      </c>
      <c r="AN45" s="1" t="s">
        <v>93</v>
      </c>
      <c r="AO45" s="1" t="s">
        <v>93</v>
      </c>
      <c r="AP45" s="1" t="s">
        <v>93</v>
      </c>
      <c r="AQ45" s="1" t="s">
        <v>93</v>
      </c>
      <c r="AR45" s="1" t="s">
        <v>93</v>
      </c>
      <c r="AS45" s="1" t="s">
        <v>93</v>
      </c>
      <c r="AT45" s="1" t="s">
        <v>93</v>
      </c>
      <c r="AU45" s="1" t="s">
        <v>93</v>
      </c>
      <c r="AV45" s="1" t="s">
        <v>93</v>
      </c>
      <c r="AW45" s="1" t="s">
        <v>93</v>
      </c>
      <c r="AX45" t="s">
        <v>93</v>
      </c>
      <c r="AY45" t="s">
        <v>93</v>
      </c>
      <c r="AZ45" t="s">
        <v>93</v>
      </c>
      <c r="BA45" t="s">
        <v>93</v>
      </c>
      <c r="BB45" t="s">
        <v>93</v>
      </c>
      <c r="BC45" t="s">
        <v>93</v>
      </c>
      <c r="BD45" t="s">
        <v>93</v>
      </c>
      <c r="BE45" t="s">
        <v>93</v>
      </c>
      <c r="BF45" t="s">
        <v>93</v>
      </c>
      <c r="BG45" t="s">
        <v>93</v>
      </c>
      <c r="BH45" t="s">
        <v>93</v>
      </c>
      <c r="BI45" t="s">
        <v>93</v>
      </c>
      <c r="BJ45" t="s">
        <v>93</v>
      </c>
      <c r="BK45" t="s">
        <v>93</v>
      </c>
      <c r="BL45" s="5" t="s">
        <v>166</v>
      </c>
      <c r="BM45" t="s">
        <v>91</v>
      </c>
      <c r="BN45" t="s">
        <v>91</v>
      </c>
      <c r="BO45" t="s">
        <v>93</v>
      </c>
      <c r="BP45" t="s">
        <v>93</v>
      </c>
      <c r="BQ45" t="s">
        <v>93</v>
      </c>
      <c r="BR45" t="s">
        <v>93</v>
      </c>
      <c r="BS45" t="s">
        <v>93</v>
      </c>
      <c r="BT45" t="s">
        <v>93</v>
      </c>
      <c r="BU45" t="s">
        <v>93</v>
      </c>
    </row>
    <row r="46" spans="1:76" x14ac:dyDescent="0.2">
      <c r="A46" s="3" t="s">
        <v>55</v>
      </c>
      <c r="B46" s="1" t="s">
        <v>94</v>
      </c>
      <c r="C46" t="s">
        <v>93</v>
      </c>
      <c r="D46" t="s">
        <v>93</v>
      </c>
      <c r="E46" t="s">
        <v>93</v>
      </c>
      <c r="F46" t="s">
        <v>93</v>
      </c>
      <c r="G46" t="s">
        <v>93</v>
      </c>
      <c r="H46" t="s">
        <v>93</v>
      </c>
      <c r="I46" t="s">
        <v>93</v>
      </c>
      <c r="J46" t="s">
        <v>93</v>
      </c>
      <c r="K46" t="s">
        <v>93</v>
      </c>
      <c r="L46" t="s">
        <v>93</v>
      </c>
      <c r="M46" t="s">
        <v>93</v>
      </c>
      <c r="N46" t="s">
        <v>93</v>
      </c>
      <c r="O46" t="s">
        <v>168</v>
      </c>
      <c r="P46" t="s">
        <v>97</v>
      </c>
      <c r="Q46" t="s">
        <v>91</v>
      </c>
      <c r="R46" t="s">
        <v>93</v>
      </c>
      <c r="S46" t="s">
        <v>93</v>
      </c>
      <c r="T46" t="s">
        <v>93</v>
      </c>
      <c r="U46" s="1" t="s">
        <v>93</v>
      </c>
      <c r="V46" s="1" t="s">
        <v>93</v>
      </c>
      <c r="W46" s="1" t="s">
        <v>93</v>
      </c>
      <c r="X46" s="1" t="s">
        <v>93</v>
      </c>
      <c r="Y46" s="1" t="s">
        <v>93</v>
      </c>
      <c r="Z46" s="1" t="s">
        <v>93</v>
      </c>
      <c r="AA46" s="1" t="s">
        <v>93</v>
      </c>
      <c r="AB46" s="1" t="s">
        <v>93</v>
      </c>
      <c r="AC46" s="1" t="s">
        <v>93</v>
      </c>
      <c r="AD46" s="1" t="s">
        <v>93</v>
      </c>
      <c r="AE46" s="1" t="s">
        <v>93</v>
      </c>
      <c r="AF46" s="1" t="s">
        <v>93</v>
      </c>
      <c r="AG46" s="1" t="s">
        <v>93</v>
      </c>
      <c r="AH46" s="1" t="s">
        <v>93</v>
      </c>
      <c r="AI46" s="1" t="s">
        <v>93</v>
      </c>
      <c r="AJ46" s="1" t="s">
        <v>93</v>
      </c>
      <c r="AK46" s="1" t="s">
        <v>93</v>
      </c>
      <c r="AL46" s="1" t="s">
        <v>93</v>
      </c>
      <c r="AM46" s="1" t="s">
        <v>93</v>
      </c>
      <c r="AN46" s="1" t="s">
        <v>93</v>
      </c>
      <c r="AO46" s="1" t="s">
        <v>93</v>
      </c>
      <c r="AP46" s="1" t="s">
        <v>93</v>
      </c>
      <c r="AQ46" s="1" t="s">
        <v>93</v>
      </c>
      <c r="AR46" s="1" t="s">
        <v>93</v>
      </c>
      <c r="AS46" s="1" t="s">
        <v>93</v>
      </c>
      <c r="AT46" s="1" t="s">
        <v>93</v>
      </c>
      <c r="AU46" s="1" t="s">
        <v>93</v>
      </c>
      <c r="AV46" s="1" t="s">
        <v>93</v>
      </c>
      <c r="AW46" s="1" t="s">
        <v>93</v>
      </c>
      <c r="AX46" t="s">
        <v>93</v>
      </c>
      <c r="AY46" t="s">
        <v>93</v>
      </c>
      <c r="AZ46" t="s">
        <v>93</v>
      </c>
      <c r="BA46" t="s">
        <v>93</v>
      </c>
      <c r="BB46" t="s">
        <v>93</v>
      </c>
      <c r="BC46" t="s">
        <v>93</v>
      </c>
      <c r="BD46" t="s">
        <v>93</v>
      </c>
      <c r="BE46" t="s">
        <v>93</v>
      </c>
      <c r="BF46" t="s">
        <v>93</v>
      </c>
      <c r="BG46" t="s">
        <v>93</v>
      </c>
      <c r="BH46" t="s">
        <v>93</v>
      </c>
      <c r="BI46" t="s">
        <v>93</v>
      </c>
      <c r="BJ46" t="s">
        <v>93</v>
      </c>
      <c r="BK46" t="s">
        <v>93</v>
      </c>
      <c r="BL46" t="s">
        <v>93</v>
      </c>
      <c r="BM46" t="s">
        <v>93</v>
      </c>
      <c r="BN46" t="s">
        <v>93</v>
      </c>
      <c r="BO46" t="s">
        <v>93</v>
      </c>
      <c r="BP46" t="s">
        <v>93</v>
      </c>
      <c r="BQ46" t="s">
        <v>93</v>
      </c>
      <c r="BR46" t="s">
        <v>93</v>
      </c>
      <c r="BS46" t="s">
        <v>93</v>
      </c>
      <c r="BT46" t="s">
        <v>93</v>
      </c>
      <c r="BU46" t="s">
        <v>93</v>
      </c>
    </row>
    <row r="47" spans="1:76" x14ac:dyDescent="0.2">
      <c r="A47" s="3" t="s">
        <v>309</v>
      </c>
      <c r="B47" s="1" t="s">
        <v>171</v>
      </c>
      <c r="C47" t="s">
        <v>93</v>
      </c>
      <c r="D47" t="s">
        <v>93</v>
      </c>
      <c r="E47" t="s">
        <v>93</v>
      </c>
      <c r="F47" t="s">
        <v>93</v>
      </c>
      <c r="G47" t="s">
        <v>93</v>
      </c>
      <c r="H47" t="s">
        <v>93</v>
      </c>
      <c r="I47" t="s">
        <v>93</v>
      </c>
      <c r="J47" t="s">
        <v>93</v>
      </c>
      <c r="K47" t="s">
        <v>106</v>
      </c>
      <c r="L47" t="s">
        <v>93</v>
      </c>
      <c r="M47" t="s">
        <v>93</v>
      </c>
      <c r="N47" t="s">
        <v>93</v>
      </c>
      <c r="O47" t="s">
        <v>168</v>
      </c>
      <c r="P47" t="s">
        <v>97</v>
      </c>
      <c r="Q47" t="s">
        <v>93</v>
      </c>
      <c r="R47" t="s">
        <v>91</v>
      </c>
      <c r="S47" t="s">
        <v>93</v>
      </c>
      <c r="T47" t="s">
        <v>93</v>
      </c>
      <c r="U47" s="1" t="s">
        <v>93</v>
      </c>
      <c r="V47" s="1" t="s">
        <v>93</v>
      </c>
      <c r="W47" s="1" t="s">
        <v>93</v>
      </c>
      <c r="X47" s="1" t="s">
        <v>93</v>
      </c>
      <c r="Y47" s="1" t="s">
        <v>93</v>
      </c>
      <c r="Z47" s="1" t="s">
        <v>93</v>
      </c>
      <c r="AA47" s="1" t="s">
        <v>93</v>
      </c>
      <c r="AB47" s="1" t="s">
        <v>93</v>
      </c>
      <c r="AC47" s="1" t="s">
        <v>93</v>
      </c>
      <c r="AD47" s="1" t="s">
        <v>93</v>
      </c>
      <c r="AE47" s="1" t="s">
        <v>93</v>
      </c>
      <c r="AF47" s="1" t="s">
        <v>93</v>
      </c>
      <c r="AG47" s="1" t="s">
        <v>93</v>
      </c>
      <c r="AH47" s="1" t="s">
        <v>93</v>
      </c>
      <c r="AI47" s="1" t="s">
        <v>93</v>
      </c>
      <c r="AJ47" s="1" t="s">
        <v>93</v>
      </c>
      <c r="AK47" s="1" t="s">
        <v>93</v>
      </c>
      <c r="AL47" s="1" t="s">
        <v>93</v>
      </c>
      <c r="AM47" s="1" t="s">
        <v>93</v>
      </c>
      <c r="AN47" s="1" t="s">
        <v>93</v>
      </c>
      <c r="AO47" s="1" t="s">
        <v>93</v>
      </c>
      <c r="AP47" s="1" t="s">
        <v>93</v>
      </c>
      <c r="AQ47" s="1" t="s">
        <v>93</v>
      </c>
      <c r="AR47" s="1" t="s">
        <v>93</v>
      </c>
      <c r="AS47" s="1" t="s">
        <v>93</v>
      </c>
      <c r="AT47" s="1" t="s">
        <v>93</v>
      </c>
      <c r="AU47" s="1" t="s">
        <v>93</v>
      </c>
      <c r="AV47" s="1" t="s">
        <v>93</v>
      </c>
      <c r="AW47" s="1" t="s">
        <v>93</v>
      </c>
      <c r="AX47" t="s">
        <v>93</v>
      </c>
      <c r="AY47" t="s">
        <v>93</v>
      </c>
      <c r="AZ47" t="s">
        <v>93</v>
      </c>
      <c r="BA47" t="s">
        <v>93</v>
      </c>
      <c r="BB47" t="s">
        <v>93</v>
      </c>
      <c r="BC47" t="s">
        <v>93</v>
      </c>
      <c r="BD47" t="s">
        <v>93</v>
      </c>
      <c r="BE47" t="s">
        <v>93</v>
      </c>
      <c r="BF47" t="s">
        <v>93</v>
      </c>
      <c r="BG47" t="s">
        <v>93</v>
      </c>
      <c r="BH47" t="s">
        <v>93</v>
      </c>
      <c r="BI47" t="s">
        <v>93</v>
      </c>
      <c r="BJ47" t="s">
        <v>93</v>
      </c>
      <c r="BK47" t="s">
        <v>93</v>
      </c>
      <c r="BL47" t="s">
        <v>93</v>
      </c>
      <c r="BM47" t="s">
        <v>93</v>
      </c>
      <c r="BN47" t="s">
        <v>93</v>
      </c>
      <c r="BO47" t="s">
        <v>93</v>
      </c>
      <c r="BP47" t="s">
        <v>93</v>
      </c>
      <c r="BQ47" t="s">
        <v>93</v>
      </c>
      <c r="BR47" t="s">
        <v>93</v>
      </c>
      <c r="BS47" t="s">
        <v>93</v>
      </c>
      <c r="BT47" t="s">
        <v>91</v>
      </c>
      <c r="BU47" t="s">
        <v>93</v>
      </c>
    </row>
    <row r="48" spans="1:76" x14ac:dyDescent="0.2">
      <c r="A48" s="3" t="s">
        <v>310</v>
      </c>
      <c r="B48" s="1" t="s">
        <v>299</v>
      </c>
      <c r="C48" t="s">
        <v>93</v>
      </c>
      <c r="D48" t="s">
        <v>93</v>
      </c>
      <c r="E48" t="s">
        <v>93</v>
      </c>
      <c r="F48" t="s">
        <v>93</v>
      </c>
      <c r="G48" t="s">
        <v>93</v>
      </c>
      <c r="H48" t="s">
        <v>93</v>
      </c>
      <c r="I48" t="s">
        <v>93</v>
      </c>
      <c r="J48" t="s">
        <v>93</v>
      </c>
      <c r="K48" t="s">
        <v>93</v>
      </c>
      <c r="L48" t="s">
        <v>93</v>
      </c>
      <c r="M48" t="s">
        <v>93</v>
      </c>
      <c r="N48" t="s">
        <v>93</v>
      </c>
      <c r="O48" t="s">
        <v>168</v>
      </c>
      <c r="P48" t="s">
        <v>97</v>
      </c>
      <c r="Q48" t="s">
        <v>93</v>
      </c>
      <c r="R48" t="s">
        <v>93</v>
      </c>
      <c r="S48" t="s">
        <v>93</v>
      </c>
      <c r="T48" t="s">
        <v>93</v>
      </c>
      <c r="U48" s="1" t="s">
        <v>93</v>
      </c>
      <c r="V48" s="1" t="s">
        <v>93</v>
      </c>
      <c r="W48" s="1" t="s">
        <v>93</v>
      </c>
      <c r="X48" s="1" t="s">
        <v>93</v>
      </c>
      <c r="Y48" s="1" t="s">
        <v>93</v>
      </c>
      <c r="Z48" s="1" t="s">
        <v>93</v>
      </c>
      <c r="AA48" s="1" t="s">
        <v>93</v>
      </c>
      <c r="AB48" s="1" t="s">
        <v>93</v>
      </c>
      <c r="AC48" s="1" t="s">
        <v>93</v>
      </c>
      <c r="AD48" s="1" t="s">
        <v>93</v>
      </c>
      <c r="AE48" s="1" t="s">
        <v>93</v>
      </c>
      <c r="AF48" s="1" t="s">
        <v>93</v>
      </c>
      <c r="AG48" s="1" t="s">
        <v>93</v>
      </c>
      <c r="AH48" s="1" t="s">
        <v>93</v>
      </c>
      <c r="AI48" s="1" t="s">
        <v>93</v>
      </c>
      <c r="AJ48" s="1" t="s">
        <v>93</v>
      </c>
      <c r="AK48" s="1" t="s">
        <v>93</v>
      </c>
      <c r="AL48" s="1" t="s">
        <v>93</v>
      </c>
      <c r="AM48" s="1" t="s">
        <v>93</v>
      </c>
      <c r="AN48" s="1" t="s">
        <v>93</v>
      </c>
      <c r="AO48" s="1" t="s">
        <v>93</v>
      </c>
      <c r="AP48" s="1" t="s">
        <v>93</v>
      </c>
      <c r="AQ48" s="1" t="s">
        <v>93</v>
      </c>
      <c r="AR48" s="1" t="s">
        <v>93</v>
      </c>
      <c r="AS48" s="1" t="s">
        <v>93</v>
      </c>
      <c r="AT48" s="1" t="s">
        <v>93</v>
      </c>
      <c r="AU48" s="1" t="s">
        <v>93</v>
      </c>
      <c r="AV48" s="1" t="s">
        <v>93</v>
      </c>
      <c r="AW48" s="1" t="s">
        <v>93</v>
      </c>
      <c r="AX48" t="s">
        <v>93</v>
      </c>
      <c r="AY48" t="s">
        <v>93</v>
      </c>
      <c r="AZ48" t="s">
        <v>93</v>
      </c>
      <c r="BA48" t="s">
        <v>93</v>
      </c>
      <c r="BB48" t="s">
        <v>93</v>
      </c>
      <c r="BC48" t="s">
        <v>93</v>
      </c>
      <c r="BD48" t="s">
        <v>93</v>
      </c>
      <c r="BE48" t="s">
        <v>93</v>
      </c>
      <c r="BF48" t="s">
        <v>93</v>
      </c>
      <c r="BG48" t="s">
        <v>93</v>
      </c>
      <c r="BH48" t="s">
        <v>93</v>
      </c>
      <c r="BI48" t="s">
        <v>93</v>
      </c>
      <c r="BJ48" t="s">
        <v>93</v>
      </c>
      <c r="BK48" t="s">
        <v>93</v>
      </c>
      <c r="BL48" t="s">
        <v>93</v>
      </c>
      <c r="BM48" t="s">
        <v>93</v>
      </c>
      <c r="BN48" t="s">
        <v>93</v>
      </c>
      <c r="BO48" t="s">
        <v>93</v>
      </c>
      <c r="BP48" t="s">
        <v>93</v>
      </c>
      <c r="BQ48" t="s">
        <v>93</v>
      </c>
      <c r="BR48" t="s">
        <v>93</v>
      </c>
      <c r="BS48" t="s">
        <v>93</v>
      </c>
      <c r="BT48" t="s">
        <v>91</v>
      </c>
      <c r="BU48" t="s">
        <v>93</v>
      </c>
    </row>
    <row r="49" spans="1:76" x14ac:dyDescent="0.2">
      <c r="A49" s="3" t="s">
        <v>467</v>
      </c>
      <c r="B49" s="1" t="s">
        <v>466</v>
      </c>
      <c r="C49" t="s">
        <v>93</v>
      </c>
      <c r="D49" t="s">
        <v>93</v>
      </c>
      <c r="E49" t="s">
        <v>93</v>
      </c>
      <c r="F49" t="s">
        <v>93</v>
      </c>
      <c r="G49" t="s">
        <v>93</v>
      </c>
      <c r="H49" t="s">
        <v>93</v>
      </c>
      <c r="I49" t="s">
        <v>93</v>
      </c>
      <c r="J49" t="s">
        <v>93</v>
      </c>
      <c r="K49" t="s">
        <v>93</v>
      </c>
      <c r="L49" t="s">
        <v>93</v>
      </c>
      <c r="M49" t="s">
        <v>93</v>
      </c>
      <c r="N49" t="s">
        <v>93</v>
      </c>
      <c r="Q49" t="s">
        <v>93</v>
      </c>
      <c r="R49" t="s">
        <v>93</v>
      </c>
      <c r="S49" t="s">
        <v>93</v>
      </c>
      <c r="T49" t="s">
        <v>93</v>
      </c>
      <c r="U49" s="1" t="s">
        <v>93</v>
      </c>
      <c r="V49" s="1" t="s">
        <v>93</v>
      </c>
      <c r="W49" s="1" t="s">
        <v>93</v>
      </c>
      <c r="X49" s="1" t="s">
        <v>93</v>
      </c>
      <c r="Y49" s="1" t="s">
        <v>93</v>
      </c>
      <c r="Z49" s="1" t="s">
        <v>93</v>
      </c>
      <c r="AA49" s="1" t="s">
        <v>93</v>
      </c>
      <c r="AB49" s="1" t="s">
        <v>93</v>
      </c>
      <c r="AC49" s="1" t="s">
        <v>93</v>
      </c>
      <c r="AD49" s="1" t="s">
        <v>93</v>
      </c>
      <c r="AE49" s="1" t="s">
        <v>93</v>
      </c>
      <c r="AF49" s="1" t="s">
        <v>93</v>
      </c>
      <c r="AG49" s="1" t="s">
        <v>93</v>
      </c>
      <c r="AH49" s="1" t="s">
        <v>93</v>
      </c>
      <c r="AI49" s="1" t="s">
        <v>93</v>
      </c>
      <c r="AJ49" s="1" t="s">
        <v>93</v>
      </c>
      <c r="AK49" s="1" t="s">
        <v>93</v>
      </c>
      <c r="AL49" s="1" t="s">
        <v>93</v>
      </c>
      <c r="AM49" s="1" t="s">
        <v>93</v>
      </c>
      <c r="AN49" s="1" t="s">
        <v>93</v>
      </c>
      <c r="AO49" s="1" t="s">
        <v>93</v>
      </c>
      <c r="AP49" s="1" t="s">
        <v>93</v>
      </c>
      <c r="AQ49" s="1" t="s">
        <v>93</v>
      </c>
      <c r="AR49" s="1" t="s">
        <v>93</v>
      </c>
      <c r="AS49" s="1" t="s">
        <v>93</v>
      </c>
      <c r="AT49" s="1" t="s">
        <v>93</v>
      </c>
      <c r="AU49" s="1" t="s">
        <v>93</v>
      </c>
      <c r="AV49" s="1" t="s">
        <v>93</v>
      </c>
      <c r="AW49" s="1" t="s">
        <v>93</v>
      </c>
      <c r="AX49" s="1" t="s">
        <v>93</v>
      </c>
      <c r="AY49" s="1" t="s">
        <v>93</v>
      </c>
      <c r="AZ49" s="1" t="s">
        <v>93</v>
      </c>
      <c r="BA49" s="1" t="s">
        <v>93</v>
      </c>
      <c r="BB49" s="1" t="s">
        <v>93</v>
      </c>
      <c r="BC49" s="1" t="s">
        <v>93</v>
      </c>
      <c r="BD49" s="1" t="s">
        <v>93</v>
      </c>
      <c r="BE49" s="1" t="s">
        <v>93</v>
      </c>
      <c r="BF49" s="1" t="s">
        <v>93</v>
      </c>
      <c r="BG49" s="1" t="s">
        <v>93</v>
      </c>
      <c r="BH49" s="1" t="s">
        <v>93</v>
      </c>
      <c r="BI49" s="1" t="s">
        <v>93</v>
      </c>
      <c r="BJ49" s="1" t="s">
        <v>93</v>
      </c>
      <c r="BK49" s="1" t="s">
        <v>93</v>
      </c>
      <c r="BL49" s="1" t="s">
        <v>93</v>
      </c>
      <c r="BM49" s="1" t="s">
        <v>93</v>
      </c>
      <c r="BN49" s="1" t="s">
        <v>93</v>
      </c>
      <c r="BO49" s="1" t="s">
        <v>93</v>
      </c>
      <c r="BP49" s="1" t="s">
        <v>93</v>
      </c>
      <c r="BQ49" s="1" t="s">
        <v>93</v>
      </c>
      <c r="BR49" s="1" t="s">
        <v>93</v>
      </c>
      <c r="BS49" s="1" t="s">
        <v>93</v>
      </c>
      <c r="BT49" s="1" t="s">
        <v>93</v>
      </c>
      <c r="BU49" s="1" t="s">
        <v>93</v>
      </c>
      <c r="BX49" t="s">
        <v>91</v>
      </c>
    </row>
    <row r="50" spans="1:76" x14ac:dyDescent="0.2">
      <c r="A50" s="3"/>
      <c r="B50" s="1"/>
      <c r="BS50" t="s">
        <v>464</v>
      </c>
      <c r="BT50">
        <f>COUNTIF(C4:BU48, "=p")</f>
        <v>120</v>
      </c>
    </row>
    <row r="51" spans="1:76" x14ac:dyDescent="0.2">
      <c r="A51" s="9" t="s">
        <v>276</v>
      </c>
      <c r="B51" s="1"/>
    </row>
    <row r="52" spans="1:76" x14ac:dyDescent="0.2">
      <c r="A52" s="2" t="s">
        <v>65</v>
      </c>
      <c r="B52" t="s">
        <v>64</v>
      </c>
      <c r="C52" t="s">
        <v>93</v>
      </c>
      <c r="D52" t="s">
        <v>93</v>
      </c>
      <c r="E52" t="s">
        <v>93</v>
      </c>
      <c r="F52" t="s">
        <v>93</v>
      </c>
      <c r="G52" t="s">
        <v>93</v>
      </c>
      <c r="H52" t="s">
        <v>93</v>
      </c>
      <c r="I52" t="s">
        <v>93</v>
      </c>
      <c r="J52" t="s">
        <v>93</v>
      </c>
      <c r="K52" t="s">
        <v>93</v>
      </c>
      <c r="L52" t="s">
        <v>93</v>
      </c>
      <c r="M52" t="s">
        <v>93</v>
      </c>
      <c r="N52" t="s">
        <v>93</v>
      </c>
      <c r="O52" t="s">
        <v>168</v>
      </c>
      <c r="P52" t="s">
        <v>97</v>
      </c>
      <c r="Q52" t="s">
        <v>93</v>
      </c>
      <c r="R52" t="s">
        <v>93</v>
      </c>
      <c r="S52" t="s">
        <v>93</v>
      </c>
      <c r="T52" t="s">
        <v>93</v>
      </c>
      <c r="U52" t="s">
        <v>93</v>
      </c>
      <c r="V52" s="1" t="s">
        <v>93</v>
      </c>
      <c r="W52" s="1" t="s">
        <v>93</v>
      </c>
      <c r="X52" s="1" t="s">
        <v>93</v>
      </c>
      <c r="Y52" s="1" t="s">
        <v>93</v>
      </c>
      <c r="Z52" s="1" t="s">
        <v>93</v>
      </c>
      <c r="AA52" s="1" t="s">
        <v>93</v>
      </c>
      <c r="AB52" s="1" t="s">
        <v>93</v>
      </c>
      <c r="AC52" s="1" t="s">
        <v>93</v>
      </c>
      <c r="AD52" s="1" t="s">
        <v>93</v>
      </c>
      <c r="AE52" s="1" t="s">
        <v>93</v>
      </c>
      <c r="AF52" s="1" t="s">
        <v>93</v>
      </c>
      <c r="AG52" s="1" t="s">
        <v>93</v>
      </c>
      <c r="AH52" s="1" t="s">
        <v>93</v>
      </c>
      <c r="AI52" s="1" t="s">
        <v>93</v>
      </c>
      <c r="AJ52" s="1" t="s">
        <v>93</v>
      </c>
      <c r="AK52" s="1" t="s">
        <v>93</v>
      </c>
      <c r="AL52" s="1">
        <v>1</v>
      </c>
      <c r="AM52" s="1">
        <v>5</v>
      </c>
      <c r="AN52" s="1">
        <v>2</v>
      </c>
      <c r="AO52" s="1">
        <v>3</v>
      </c>
      <c r="AP52" s="1">
        <v>8</v>
      </c>
      <c r="AQ52" s="7" t="s">
        <v>205</v>
      </c>
      <c r="AR52" t="s">
        <v>123</v>
      </c>
      <c r="AS52">
        <v>12</v>
      </c>
      <c r="AT52">
        <v>14</v>
      </c>
      <c r="AU52" t="s">
        <v>433</v>
      </c>
      <c r="AV52" s="1" t="s">
        <v>436</v>
      </c>
      <c r="AW52" s="1" t="s">
        <v>439</v>
      </c>
      <c r="AY52" t="s">
        <v>441</v>
      </c>
      <c r="AZ52">
        <v>27</v>
      </c>
      <c r="BA52">
        <v>38</v>
      </c>
      <c r="BB52">
        <v>40</v>
      </c>
      <c r="BC52">
        <v>53</v>
      </c>
      <c r="BD52">
        <v>18</v>
      </c>
      <c r="BE52" s="5" t="s">
        <v>132</v>
      </c>
      <c r="BF52" s="5" t="s">
        <v>133</v>
      </c>
      <c r="BG52">
        <v>90</v>
      </c>
      <c r="BH52">
        <v>107</v>
      </c>
      <c r="BI52">
        <v>109</v>
      </c>
      <c r="BJ52">
        <v>99</v>
      </c>
      <c r="BK52">
        <v>110</v>
      </c>
      <c r="BL52">
        <v>119</v>
      </c>
      <c r="BM52" t="s">
        <v>444</v>
      </c>
      <c r="BN52">
        <v>130</v>
      </c>
      <c r="BO52">
        <v>137</v>
      </c>
      <c r="BP52">
        <v>170</v>
      </c>
      <c r="BQ52">
        <v>147</v>
      </c>
      <c r="BR52">
        <v>147</v>
      </c>
      <c r="BS52">
        <v>155</v>
      </c>
      <c r="BT52">
        <v>152</v>
      </c>
      <c r="BU52">
        <v>176</v>
      </c>
      <c r="BX52" t="s">
        <v>91</v>
      </c>
    </row>
    <row r="53" spans="1:76" x14ac:dyDescent="0.2">
      <c r="A53" s="2" t="s">
        <v>73</v>
      </c>
      <c r="B53" t="s">
        <v>66</v>
      </c>
      <c r="C53">
        <v>160</v>
      </c>
      <c r="D53">
        <v>160</v>
      </c>
      <c r="E53">
        <v>160</v>
      </c>
      <c r="F53">
        <v>160</v>
      </c>
      <c r="G53">
        <v>160</v>
      </c>
      <c r="H53">
        <v>162</v>
      </c>
      <c r="I53">
        <v>190</v>
      </c>
      <c r="J53">
        <v>200</v>
      </c>
      <c r="K53">
        <v>220</v>
      </c>
      <c r="L53">
        <v>220</v>
      </c>
      <c r="M53">
        <v>220</v>
      </c>
      <c r="N53">
        <v>210</v>
      </c>
      <c r="O53">
        <v>222</v>
      </c>
      <c r="P53" t="s">
        <v>97</v>
      </c>
      <c r="Q53" t="s">
        <v>97</v>
      </c>
      <c r="R53" t="s">
        <v>97</v>
      </c>
      <c r="S53" t="s">
        <v>187</v>
      </c>
      <c r="T53" t="s">
        <v>188</v>
      </c>
      <c r="U53" s="5" t="s">
        <v>189</v>
      </c>
      <c r="V53" s="1" t="s">
        <v>97</v>
      </c>
      <c r="W53" s="1" t="s">
        <v>97</v>
      </c>
      <c r="X53" s="1" t="s">
        <v>97</v>
      </c>
      <c r="Y53" s="7">
        <v>180</v>
      </c>
      <c r="Z53" s="1" t="s">
        <v>248</v>
      </c>
      <c r="AA53" s="1" t="s">
        <v>97</v>
      </c>
      <c r="AB53" s="1">
        <v>155</v>
      </c>
      <c r="AC53" s="1">
        <v>131</v>
      </c>
      <c r="AD53" s="1" t="s">
        <v>251</v>
      </c>
      <c r="AE53" s="1">
        <v>180</v>
      </c>
      <c r="AF53" s="7" t="s">
        <v>253</v>
      </c>
      <c r="AG53" s="1">
        <v>157</v>
      </c>
      <c r="AH53" s="1" t="s">
        <v>183</v>
      </c>
      <c r="AI53" s="1" t="s">
        <v>257</v>
      </c>
      <c r="AJ53" s="1" t="s">
        <v>97</v>
      </c>
      <c r="AK53" s="1" t="s">
        <v>97</v>
      </c>
      <c r="AL53" s="1">
        <v>116</v>
      </c>
      <c r="AM53" s="1" t="s">
        <v>264</v>
      </c>
      <c r="AN53" s="1">
        <v>120</v>
      </c>
      <c r="AO53" s="1">
        <v>60</v>
      </c>
      <c r="AP53" s="1">
        <v>69</v>
      </c>
      <c r="AQ53" s="1">
        <v>110</v>
      </c>
      <c r="AR53" s="1">
        <v>110</v>
      </c>
      <c r="AS53" s="1">
        <v>107</v>
      </c>
      <c r="AT53" s="1">
        <v>111</v>
      </c>
      <c r="AU53" s="1">
        <v>113</v>
      </c>
      <c r="AV53" s="1">
        <v>109</v>
      </c>
      <c r="AW53" s="1">
        <v>109</v>
      </c>
      <c r="AY53" t="s">
        <v>134</v>
      </c>
      <c r="AZ53">
        <v>109</v>
      </c>
      <c r="BA53" t="s">
        <v>135</v>
      </c>
      <c r="BB53">
        <v>130</v>
      </c>
      <c r="BC53">
        <v>196</v>
      </c>
      <c r="BD53" t="s">
        <v>136</v>
      </c>
      <c r="BE53">
        <v>160</v>
      </c>
      <c r="BF53" s="5" t="s">
        <v>137</v>
      </c>
      <c r="BG53">
        <v>377</v>
      </c>
      <c r="BH53">
        <v>203</v>
      </c>
      <c r="BI53">
        <v>291</v>
      </c>
      <c r="BJ53" s="5" t="s">
        <v>138</v>
      </c>
      <c r="BK53" s="5" t="s">
        <v>139</v>
      </c>
      <c r="BL53" s="5" t="s">
        <v>140</v>
      </c>
      <c r="BM53" s="5" t="s">
        <v>141</v>
      </c>
      <c r="BN53" s="5" t="s">
        <v>142</v>
      </c>
      <c r="BO53" s="5" t="s">
        <v>143</v>
      </c>
      <c r="BP53" t="s">
        <v>144</v>
      </c>
      <c r="BQ53" s="5" t="s">
        <v>145</v>
      </c>
      <c r="BR53" s="5" t="s">
        <v>146</v>
      </c>
      <c r="BS53">
        <v>996</v>
      </c>
      <c r="BT53">
        <v>981</v>
      </c>
      <c r="BU53">
        <v>1157</v>
      </c>
      <c r="BX53" t="s">
        <v>465</v>
      </c>
    </row>
    <row r="54" spans="1:76" ht="13.2" x14ac:dyDescent="0.25">
      <c r="A54" s="2" t="s">
        <v>74</v>
      </c>
      <c r="B54" t="s">
        <v>80</v>
      </c>
      <c r="C54">
        <v>31</v>
      </c>
      <c r="D54">
        <v>34</v>
      </c>
      <c r="E54">
        <v>38</v>
      </c>
      <c r="F54">
        <v>38</v>
      </c>
      <c r="G54">
        <v>41</v>
      </c>
      <c r="H54">
        <v>43</v>
      </c>
      <c r="I54">
        <v>45</v>
      </c>
      <c r="J54">
        <v>48</v>
      </c>
      <c r="K54">
        <v>50</v>
      </c>
      <c r="L54">
        <v>52</v>
      </c>
      <c r="M54">
        <v>53</v>
      </c>
      <c r="N54">
        <v>55</v>
      </c>
      <c r="O54">
        <v>61</v>
      </c>
      <c r="P54" t="s">
        <v>97</v>
      </c>
      <c r="Q54" t="s">
        <v>97</v>
      </c>
      <c r="R54" t="s">
        <v>190</v>
      </c>
      <c r="S54" t="s">
        <v>97</v>
      </c>
      <c r="T54">
        <v>72</v>
      </c>
      <c r="U54">
        <v>64</v>
      </c>
      <c r="V54" s="1" t="s">
        <v>97</v>
      </c>
      <c r="W54" s="1" t="s">
        <v>97</v>
      </c>
      <c r="X54" s="1" t="s">
        <v>97</v>
      </c>
      <c r="Y54" s="7" t="s">
        <v>246</v>
      </c>
      <c r="Z54" s="1" t="s">
        <v>232</v>
      </c>
      <c r="AA54" s="1">
        <v>32</v>
      </c>
      <c r="AB54" s="1">
        <v>27</v>
      </c>
      <c r="AC54" s="1" t="s">
        <v>243</v>
      </c>
      <c r="AD54" s="1" t="s">
        <v>232</v>
      </c>
      <c r="AE54" s="1" t="s">
        <v>201</v>
      </c>
      <c r="AF54" s="1" t="s">
        <v>254</v>
      </c>
      <c r="AG54" s="11" t="s">
        <v>255</v>
      </c>
      <c r="AH54" s="1">
        <v>7</v>
      </c>
      <c r="AI54" s="7" t="s">
        <v>209</v>
      </c>
      <c r="AJ54" s="7" t="s">
        <v>258</v>
      </c>
      <c r="AK54" s="7" t="s">
        <v>259</v>
      </c>
      <c r="AL54" s="7" t="s">
        <v>259</v>
      </c>
      <c r="AM54" s="7" t="s">
        <v>265</v>
      </c>
      <c r="AN54" s="7" t="s">
        <v>268</v>
      </c>
      <c r="AO54" s="7" t="s">
        <v>271</v>
      </c>
      <c r="AP54" s="7" t="s">
        <v>272</v>
      </c>
      <c r="AQ54" s="7">
        <v>12</v>
      </c>
      <c r="AR54" s="7" t="s">
        <v>419</v>
      </c>
      <c r="AS54" s="7" t="s">
        <v>424</v>
      </c>
      <c r="AT54" s="1" t="s">
        <v>429</v>
      </c>
      <c r="AU54" s="1" t="s">
        <v>429</v>
      </c>
      <c r="AV54" s="7" t="s">
        <v>437</v>
      </c>
      <c r="AW54" s="7" t="s">
        <v>440</v>
      </c>
      <c r="AY54">
        <v>11</v>
      </c>
      <c r="AZ54">
        <v>12</v>
      </c>
      <c r="BA54">
        <v>16</v>
      </c>
      <c r="BB54">
        <v>11</v>
      </c>
      <c r="BC54">
        <v>14</v>
      </c>
      <c r="BD54">
        <v>11</v>
      </c>
      <c r="BE54">
        <v>10</v>
      </c>
      <c r="BF54">
        <v>11</v>
      </c>
      <c r="BG54">
        <v>12</v>
      </c>
      <c r="BH54">
        <v>15</v>
      </c>
      <c r="BI54">
        <v>16</v>
      </c>
      <c r="BJ54">
        <v>19</v>
      </c>
      <c r="BK54">
        <v>25</v>
      </c>
      <c r="BL54">
        <v>23</v>
      </c>
      <c r="BM54">
        <v>32</v>
      </c>
      <c r="BN54">
        <v>37</v>
      </c>
      <c r="BO54">
        <v>37</v>
      </c>
      <c r="BP54">
        <v>39</v>
      </c>
      <c r="BQ54">
        <v>46</v>
      </c>
      <c r="BR54">
        <v>49</v>
      </c>
      <c r="BS54">
        <v>53</v>
      </c>
      <c r="BT54">
        <v>56</v>
      </c>
      <c r="BU54">
        <v>49</v>
      </c>
      <c r="BX54">
        <v>68</v>
      </c>
    </row>
    <row r="55" spans="1:76" x14ac:dyDescent="0.2">
      <c r="A55" s="2" t="s">
        <v>77</v>
      </c>
      <c r="B55" t="s">
        <v>70</v>
      </c>
      <c r="C55">
        <v>250</v>
      </c>
      <c r="D55">
        <v>250</v>
      </c>
      <c r="E55">
        <v>250</v>
      </c>
      <c r="F55">
        <v>260</v>
      </c>
      <c r="G55">
        <v>270</v>
      </c>
      <c r="H55">
        <v>277</v>
      </c>
      <c r="I55">
        <v>270</v>
      </c>
      <c r="J55">
        <v>280</v>
      </c>
      <c r="K55">
        <v>290</v>
      </c>
      <c r="L55">
        <v>300</v>
      </c>
      <c r="M55">
        <v>300</v>
      </c>
      <c r="N55">
        <v>300</v>
      </c>
      <c r="O55">
        <v>300</v>
      </c>
      <c r="P55" t="s">
        <v>97</v>
      </c>
      <c r="Q55" t="s">
        <v>97</v>
      </c>
      <c r="R55" t="s">
        <v>97</v>
      </c>
      <c r="S55" t="s">
        <v>97</v>
      </c>
      <c r="T55" t="s">
        <v>97</v>
      </c>
      <c r="U55" t="s">
        <v>192</v>
      </c>
      <c r="V55" s="1" t="s">
        <v>97</v>
      </c>
      <c r="W55" s="1" t="s">
        <v>97</v>
      </c>
      <c r="X55" s="1" t="s">
        <v>97</v>
      </c>
      <c r="Y55" s="1" t="s">
        <v>97</v>
      </c>
      <c r="Z55" s="1" t="s">
        <v>250</v>
      </c>
      <c r="AA55" s="1" t="s">
        <v>97</v>
      </c>
      <c r="AB55" s="1" t="s">
        <v>97</v>
      </c>
      <c r="AC55" s="1" t="s">
        <v>97</v>
      </c>
      <c r="AD55" s="1">
        <v>510</v>
      </c>
      <c r="AE55" s="1" t="s">
        <v>97</v>
      </c>
      <c r="AF55" s="1" t="s">
        <v>97</v>
      </c>
      <c r="AG55" s="1" t="s">
        <v>97</v>
      </c>
      <c r="AH55" s="1" t="s">
        <v>97</v>
      </c>
      <c r="AI55" s="1" t="s">
        <v>97</v>
      </c>
      <c r="AJ55" s="1" t="s">
        <v>97</v>
      </c>
      <c r="AK55" s="1" t="s">
        <v>97</v>
      </c>
      <c r="AL55" s="1" t="s">
        <v>262</v>
      </c>
      <c r="AM55" s="1" t="s">
        <v>97</v>
      </c>
      <c r="AN55" s="1">
        <v>1350</v>
      </c>
      <c r="AO55" s="1">
        <v>1350</v>
      </c>
      <c r="AP55" s="1" t="s">
        <v>97</v>
      </c>
      <c r="AQ55" s="1" t="s">
        <v>273</v>
      </c>
      <c r="AR55" s="1" t="s">
        <v>421</v>
      </c>
      <c r="AS55" s="1" t="s">
        <v>421</v>
      </c>
      <c r="AT55" s="1" t="s">
        <v>273</v>
      </c>
      <c r="AU55" s="1" t="s">
        <v>97</v>
      </c>
      <c r="AV55" s="1" t="s">
        <v>273</v>
      </c>
      <c r="AW55">
        <v>1250</v>
      </c>
      <c r="AY55" t="s">
        <v>97</v>
      </c>
      <c r="AZ55">
        <v>750</v>
      </c>
      <c r="BA55" t="s">
        <v>93</v>
      </c>
      <c r="BB55">
        <v>588</v>
      </c>
      <c r="BC55">
        <v>396</v>
      </c>
      <c r="BD55">
        <v>384</v>
      </c>
      <c r="BE55">
        <v>337</v>
      </c>
      <c r="BF55">
        <v>321</v>
      </c>
      <c r="BG55">
        <v>292</v>
      </c>
      <c r="BH55">
        <v>253</v>
      </c>
      <c r="BI55">
        <v>254</v>
      </c>
      <c r="BJ55">
        <v>302</v>
      </c>
      <c r="BK55">
        <v>363</v>
      </c>
      <c r="BL55">
        <v>450</v>
      </c>
      <c r="BM55">
        <v>459</v>
      </c>
      <c r="BN55">
        <v>382</v>
      </c>
      <c r="BO55">
        <v>317</v>
      </c>
      <c r="BP55">
        <v>336</v>
      </c>
      <c r="BQ55">
        <v>387</v>
      </c>
      <c r="BR55">
        <v>330</v>
      </c>
      <c r="BS55">
        <v>309</v>
      </c>
      <c r="BT55">
        <v>385</v>
      </c>
      <c r="BU55">
        <v>243</v>
      </c>
      <c r="BX55">
        <v>255</v>
      </c>
    </row>
    <row r="56" spans="1:76" x14ac:dyDescent="0.2">
      <c r="A56" s="2" t="s">
        <v>76</v>
      </c>
      <c r="B56" t="s">
        <v>69</v>
      </c>
      <c r="C56">
        <v>700</v>
      </c>
      <c r="D56">
        <v>700</v>
      </c>
      <c r="E56">
        <v>700</v>
      </c>
      <c r="F56">
        <v>750</v>
      </c>
      <c r="G56">
        <v>750</v>
      </c>
      <c r="H56">
        <v>744</v>
      </c>
      <c r="I56">
        <v>750</v>
      </c>
      <c r="J56">
        <v>775</v>
      </c>
      <c r="K56">
        <v>800</v>
      </c>
      <c r="L56">
        <v>800</v>
      </c>
      <c r="M56">
        <v>800</v>
      </c>
      <c r="N56">
        <v>805</v>
      </c>
      <c r="O56">
        <v>800</v>
      </c>
      <c r="P56" t="s">
        <v>97</v>
      </c>
      <c r="Q56" t="s">
        <v>97</v>
      </c>
      <c r="R56" t="s">
        <v>97</v>
      </c>
      <c r="S56" t="s">
        <v>97</v>
      </c>
      <c r="T56" t="s">
        <v>191</v>
      </c>
      <c r="U56" t="s">
        <v>191</v>
      </c>
      <c r="V56" s="1" t="s">
        <v>97</v>
      </c>
      <c r="W56" s="1" t="s">
        <v>97</v>
      </c>
      <c r="X56" s="1" t="s">
        <v>97</v>
      </c>
      <c r="Y56" s="1" t="s">
        <v>97</v>
      </c>
      <c r="Z56" s="1" t="s">
        <v>249</v>
      </c>
      <c r="AA56" s="1" t="s">
        <v>97</v>
      </c>
      <c r="AB56" s="1" t="s">
        <v>97</v>
      </c>
      <c r="AC56" s="1">
        <v>360</v>
      </c>
      <c r="AD56" s="1" t="s">
        <v>252</v>
      </c>
      <c r="AE56" s="1" t="s">
        <v>97</v>
      </c>
      <c r="AF56" s="1" t="s">
        <v>191</v>
      </c>
      <c r="AG56" s="1" t="s">
        <v>97</v>
      </c>
      <c r="AH56" s="1">
        <v>565</v>
      </c>
      <c r="AI56" s="1" t="s">
        <v>97</v>
      </c>
      <c r="AJ56" s="1">
        <v>887</v>
      </c>
      <c r="AK56" s="1" t="s">
        <v>97</v>
      </c>
      <c r="AL56" s="1" t="s">
        <v>261</v>
      </c>
      <c r="AM56" s="1">
        <v>1900</v>
      </c>
      <c r="AN56" s="1">
        <v>2000</v>
      </c>
      <c r="AO56" s="1">
        <v>2500</v>
      </c>
      <c r="AP56" s="1" t="s">
        <v>97</v>
      </c>
      <c r="AQ56" s="15" t="s">
        <v>420</v>
      </c>
      <c r="AR56" t="s">
        <v>420</v>
      </c>
      <c r="AS56" t="s">
        <v>420</v>
      </c>
      <c r="AT56" t="s">
        <v>420</v>
      </c>
      <c r="AU56" t="s">
        <v>420</v>
      </c>
      <c r="AV56" t="s">
        <v>420</v>
      </c>
      <c r="AW56">
        <v>3566</v>
      </c>
      <c r="AY56" t="s">
        <v>97</v>
      </c>
      <c r="AZ56" t="s">
        <v>147</v>
      </c>
      <c r="BA56">
        <v>4145</v>
      </c>
      <c r="BB56">
        <v>4557</v>
      </c>
      <c r="BC56">
        <v>4151</v>
      </c>
      <c r="BD56">
        <v>4200</v>
      </c>
      <c r="BE56">
        <v>3419</v>
      </c>
      <c r="BF56">
        <v>3062</v>
      </c>
      <c r="BG56">
        <v>2706</v>
      </c>
      <c r="BH56">
        <v>2595</v>
      </c>
      <c r="BI56">
        <v>2605</v>
      </c>
      <c r="BJ56">
        <v>3808</v>
      </c>
      <c r="BK56">
        <v>3017</v>
      </c>
      <c r="BL56">
        <v>4652</v>
      </c>
      <c r="BM56">
        <v>4017</v>
      </c>
      <c r="BN56">
        <v>3000</v>
      </c>
      <c r="BO56">
        <v>3137</v>
      </c>
      <c r="BP56">
        <v>2937</v>
      </c>
      <c r="BQ56">
        <v>3269</v>
      </c>
      <c r="BR56">
        <v>2894</v>
      </c>
      <c r="BS56">
        <v>2419</v>
      </c>
      <c r="BT56">
        <v>2450</v>
      </c>
      <c r="BU56">
        <v>2460</v>
      </c>
      <c r="BX56">
        <v>2417</v>
      </c>
    </row>
    <row r="57" spans="1:76" x14ac:dyDescent="0.2">
      <c r="A57" s="2" t="s">
        <v>79</v>
      </c>
      <c r="B57" t="s">
        <v>71</v>
      </c>
      <c r="C57" s="22" t="s">
        <v>176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t="s">
        <v>97</v>
      </c>
      <c r="Q57" t="s">
        <v>97</v>
      </c>
      <c r="R57" t="s">
        <v>97</v>
      </c>
      <c r="S57" t="s">
        <v>97</v>
      </c>
      <c r="T57" t="s">
        <v>199</v>
      </c>
      <c r="U57" t="s">
        <v>97</v>
      </c>
      <c r="V57" s="1" t="s">
        <v>97</v>
      </c>
      <c r="W57" s="1" t="s">
        <v>97</v>
      </c>
      <c r="X57" s="1" t="s">
        <v>97</v>
      </c>
      <c r="Y57" s="1" t="s">
        <v>97</v>
      </c>
      <c r="Z57" s="1" t="s">
        <v>97</v>
      </c>
      <c r="AA57" s="1" t="s">
        <v>97</v>
      </c>
      <c r="AB57" s="1" t="s">
        <v>97</v>
      </c>
      <c r="AC57" s="1" t="s">
        <v>97</v>
      </c>
      <c r="AD57" s="1" t="s">
        <v>97</v>
      </c>
      <c r="AE57" s="1" t="s">
        <v>97</v>
      </c>
      <c r="AF57" s="1" t="s">
        <v>97</v>
      </c>
      <c r="AG57" s="1" t="s">
        <v>97</v>
      </c>
      <c r="AH57" s="1" t="s">
        <v>97</v>
      </c>
      <c r="AI57" s="1" t="s">
        <v>97</v>
      </c>
      <c r="AJ57" s="1" t="s">
        <v>97</v>
      </c>
      <c r="AK57" s="1" t="s">
        <v>97</v>
      </c>
      <c r="AL57" s="1" t="s">
        <v>97</v>
      </c>
      <c r="AM57" s="1" t="s">
        <v>97</v>
      </c>
      <c r="AN57" s="1" t="s">
        <v>97</v>
      </c>
      <c r="AO57" s="1" t="s">
        <v>97</v>
      </c>
      <c r="AP57" s="1" t="s">
        <v>97</v>
      </c>
      <c r="AQ57" s="1" t="s">
        <v>97</v>
      </c>
      <c r="AR57" s="1" t="s">
        <v>97</v>
      </c>
      <c r="AS57" s="1" t="s">
        <v>97</v>
      </c>
      <c r="AT57" s="1" t="s">
        <v>97</v>
      </c>
      <c r="AU57" s="1" t="s">
        <v>97</v>
      </c>
      <c r="AV57" s="1" t="s">
        <v>97</v>
      </c>
      <c r="AW57" s="1" t="s">
        <v>97</v>
      </c>
      <c r="AY57" t="s">
        <v>97</v>
      </c>
      <c r="BA57" t="s">
        <v>97</v>
      </c>
      <c r="BB57" t="s">
        <v>97</v>
      </c>
      <c r="BC57" t="s">
        <v>97</v>
      </c>
      <c r="BD57" t="s">
        <v>97</v>
      </c>
      <c r="BE57" t="s">
        <v>97</v>
      </c>
      <c r="BF57" t="s">
        <v>97</v>
      </c>
      <c r="BG57" t="s">
        <v>97</v>
      </c>
      <c r="BH57" t="s">
        <v>97</v>
      </c>
      <c r="BI57" t="s">
        <v>97</v>
      </c>
      <c r="BJ57" t="s">
        <v>97</v>
      </c>
      <c r="BK57" t="s">
        <v>97</v>
      </c>
      <c r="BL57" t="s">
        <v>97</v>
      </c>
      <c r="BM57" t="s">
        <v>97</v>
      </c>
      <c r="BN57" t="s">
        <v>97</v>
      </c>
      <c r="BO57" t="s">
        <v>97</v>
      </c>
      <c r="BP57" t="s">
        <v>97</v>
      </c>
      <c r="BQ57" s="6">
        <v>45000</v>
      </c>
      <c r="BR57" t="s">
        <v>97</v>
      </c>
      <c r="BS57" t="s">
        <v>97</v>
      </c>
      <c r="BT57" t="s">
        <v>97</v>
      </c>
      <c r="BU57" t="s">
        <v>97</v>
      </c>
    </row>
    <row r="58" spans="1:76" x14ac:dyDescent="0.2">
      <c r="A58" s="2" t="s">
        <v>75</v>
      </c>
      <c r="B58" t="s">
        <v>67</v>
      </c>
      <c r="C58" s="22" t="s">
        <v>174</v>
      </c>
      <c r="D58" s="22"/>
      <c r="E58" s="22"/>
      <c r="F58" s="22"/>
      <c r="G58" s="22"/>
      <c r="H58" s="22"/>
      <c r="I58" s="22"/>
      <c r="J58" s="22"/>
      <c r="K58" s="22"/>
      <c r="L58" s="22"/>
      <c r="M58" t="s">
        <v>97</v>
      </c>
      <c r="N58" t="s">
        <v>97</v>
      </c>
      <c r="O58" t="s">
        <v>168</v>
      </c>
      <c r="P58" t="s">
        <v>97</v>
      </c>
      <c r="Q58" t="s">
        <v>97</v>
      </c>
      <c r="R58" t="s">
        <v>97</v>
      </c>
      <c r="S58" t="s">
        <v>97</v>
      </c>
      <c r="T58" t="s">
        <v>97</v>
      </c>
      <c r="U58" t="s">
        <v>97</v>
      </c>
      <c r="V58" s="1" t="s">
        <v>97</v>
      </c>
      <c r="W58" s="1" t="s">
        <v>97</v>
      </c>
      <c r="X58" s="1" t="s">
        <v>97</v>
      </c>
      <c r="Y58" s="1" t="s">
        <v>247</v>
      </c>
      <c r="Z58" s="1" t="s">
        <v>97</v>
      </c>
      <c r="AA58" s="1" t="s">
        <v>97</v>
      </c>
      <c r="AB58" s="1">
        <v>2500</v>
      </c>
      <c r="AC58" s="1">
        <v>3000</v>
      </c>
      <c r="AD58" s="1">
        <v>2000</v>
      </c>
      <c r="AE58" s="1" t="s">
        <v>97</v>
      </c>
      <c r="AF58" s="1" t="s">
        <v>97</v>
      </c>
      <c r="AG58" s="1">
        <v>1554</v>
      </c>
      <c r="AH58" s="1" t="s">
        <v>97</v>
      </c>
      <c r="AI58" s="1" t="s">
        <v>97</v>
      </c>
      <c r="AJ58" s="1">
        <v>3000</v>
      </c>
      <c r="AK58" s="1">
        <v>6000</v>
      </c>
      <c r="AL58" s="1">
        <v>2000</v>
      </c>
      <c r="AM58" s="1" t="s">
        <v>267</v>
      </c>
      <c r="AN58" s="7" t="s">
        <v>270</v>
      </c>
      <c r="AO58" s="1">
        <v>2500</v>
      </c>
      <c r="AP58" s="1" t="s">
        <v>97</v>
      </c>
      <c r="AQ58" s="1" t="s">
        <v>97</v>
      </c>
      <c r="AR58" s="1" t="s">
        <v>97</v>
      </c>
      <c r="AS58" s="1" t="s">
        <v>97</v>
      </c>
      <c r="AT58" s="1" t="s">
        <v>430</v>
      </c>
      <c r="AU58" s="1" t="s">
        <v>430</v>
      </c>
      <c r="AV58" s="1" t="s">
        <v>168</v>
      </c>
      <c r="AW58" s="1" t="s">
        <v>430</v>
      </c>
      <c r="AY58" t="s">
        <v>97</v>
      </c>
      <c r="BA58" t="s">
        <v>97</v>
      </c>
      <c r="BB58" t="s">
        <v>97</v>
      </c>
      <c r="BC58" t="s">
        <v>97</v>
      </c>
      <c r="BD58" t="s">
        <v>97</v>
      </c>
      <c r="BE58" t="s">
        <v>97</v>
      </c>
      <c r="BF58" t="s">
        <v>97</v>
      </c>
      <c r="BG58" t="s">
        <v>97</v>
      </c>
      <c r="BH58" t="s">
        <v>455</v>
      </c>
      <c r="BI58" s="5" t="s">
        <v>157</v>
      </c>
      <c r="BJ58" t="s">
        <v>97</v>
      </c>
      <c r="BK58" t="s">
        <v>97</v>
      </c>
      <c r="BL58" t="s">
        <v>97</v>
      </c>
      <c r="BM58" s="5" t="s">
        <v>158</v>
      </c>
      <c r="BN58" s="5" t="s">
        <v>159</v>
      </c>
      <c r="BO58" s="5" t="s">
        <v>160</v>
      </c>
      <c r="BP58" s="5" t="s">
        <v>161</v>
      </c>
      <c r="BQ58" s="5" t="s">
        <v>162</v>
      </c>
      <c r="BR58" s="5" t="s">
        <v>163</v>
      </c>
      <c r="BS58" s="5" t="s">
        <v>164</v>
      </c>
      <c r="BT58" t="s">
        <v>97</v>
      </c>
      <c r="BU58" t="s">
        <v>295</v>
      </c>
      <c r="BX58">
        <v>2300</v>
      </c>
    </row>
    <row r="59" spans="1:76" x14ac:dyDescent="0.2">
      <c r="A59" s="2" t="s">
        <v>78</v>
      </c>
      <c r="B59" t="s">
        <v>72</v>
      </c>
      <c r="C59" s="22" t="s">
        <v>175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t="s">
        <v>97</v>
      </c>
      <c r="Q59" t="s">
        <v>97</v>
      </c>
      <c r="R59" t="s">
        <v>193</v>
      </c>
      <c r="S59" t="s">
        <v>194</v>
      </c>
      <c r="T59" t="s">
        <v>195</v>
      </c>
      <c r="U59" t="s">
        <v>196</v>
      </c>
      <c r="V59" s="1" t="s">
        <v>245</v>
      </c>
      <c r="W59" s="1" t="s">
        <v>97</v>
      </c>
      <c r="X59" s="1" t="s">
        <v>97</v>
      </c>
      <c r="Y59" s="1" t="s">
        <v>97</v>
      </c>
      <c r="Z59" s="1" t="s">
        <v>97</v>
      </c>
      <c r="AA59" s="1">
        <v>1500</v>
      </c>
      <c r="AB59" s="1">
        <v>1500</v>
      </c>
      <c r="AC59" s="1" t="s">
        <v>97</v>
      </c>
      <c r="AD59" s="1" t="s">
        <v>196</v>
      </c>
      <c r="AE59" s="1">
        <v>795</v>
      </c>
      <c r="AF59" s="1">
        <v>1200</v>
      </c>
      <c r="AG59" s="1">
        <v>930</v>
      </c>
      <c r="AH59" s="1" t="s">
        <v>256</v>
      </c>
      <c r="AI59" s="1" t="s">
        <v>97</v>
      </c>
      <c r="AJ59" s="1" t="s">
        <v>97</v>
      </c>
      <c r="AK59" s="1" t="s">
        <v>260</v>
      </c>
      <c r="AL59" s="1" t="s">
        <v>263</v>
      </c>
      <c r="AM59" s="1" t="s">
        <v>266</v>
      </c>
      <c r="AN59" s="7" t="s">
        <v>269</v>
      </c>
      <c r="AO59" s="1">
        <v>375</v>
      </c>
      <c r="AP59" s="1">
        <v>477</v>
      </c>
      <c r="AQ59" s="1">
        <v>470</v>
      </c>
      <c r="AR59" s="1">
        <v>465</v>
      </c>
      <c r="AS59" s="1">
        <v>425</v>
      </c>
      <c r="AT59" s="1">
        <v>412</v>
      </c>
      <c r="AU59" s="1">
        <v>400</v>
      </c>
      <c r="AV59" s="1">
        <v>440</v>
      </c>
      <c r="AW59" s="1">
        <v>381</v>
      </c>
      <c r="AY59" t="s">
        <v>430</v>
      </c>
      <c r="BA59">
        <v>380</v>
      </c>
      <c r="BC59" t="s">
        <v>148</v>
      </c>
      <c r="BD59" t="s">
        <v>149</v>
      </c>
      <c r="BE59">
        <v>376</v>
      </c>
      <c r="BF59">
        <v>423</v>
      </c>
      <c r="BG59">
        <v>635</v>
      </c>
      <c r="BH59">
        <v>382</v>
      </c>
      <c r="BI59">
        <v>380</v>
      </c>
      <c r="BJ59" s="5" t="s">
        <v>150</v>
      </c>
      <c r="BK59" s="5" t="s">
        <v>151</v>
      </c>
      <c r="BL59" s="5" t="s">
        <v>152</v>
      </c>
      <c r="BM59" s="5" t="s">
        <v>153</v>
      </c>
      <c r="BN59" s="5" t="s">
        <v>154</v>
      </c>
      <c r="BO59" s="5" t="s">
        <v>155</v>
      </c>
      <c r="BP59" s="5" t="s">
        <v>156</v>
      </c>
      <c r="BQ59">
        <v>1011</v>
      </c>
      <c r="BR59">
        <v>1180</v>
      </c>
      <c r="BS59">
        <v>1246</v>
      </c>
      <c r="BT59">
        <v>1218</v>
      </c>
      <c r="BU59">
        <v>1285</v>
      </c>
      <c r="BX59" t="s">
        <v>465</v>
      </c>
    </row>
    <row r="60" spans="1:76" x14ac:dyDescent="0.2">
      <c r="A60" s="2" t="s">
        <v>311</v>
      </c>
      <c r="B60" t="s">
        <v>173</v>
      </c>
      <c r="C60" t="s">
        <v>93</v>
      </c>
      <c r="D60" t="s">
        <v>93</v>
      </c>
      <c r="E60" t="s">
        <v>93</v>
      </c>
      <c r="F60" t="s">
        <v>93</v>
      </c>
      <c r="G60">
        <v>1</v>
      </c>
      <c r="H60">
        <v>1</v>
      </c>
      <c r="I60">
        <v>1</v>
      </c>
      <c r="J60">
        <v>1</v>
      </c>
      <c r="K60">
        <v>2</v>
      </c>
      <c r="L60">
        <v>2</v>
      </c>
      <c r="M60" t="s">
        <v>93</v>
      </c>
      <c r="N60" t="s">
        <v>93</v>
      </c>
      <c r="O60" t="s">
        <v>93</v>
      </c>
      <c r="P60" t="s">
        <v>97</v>
      </c>
      <c r="Q60" t="s">
        <v>91</v>
      </c>
      <c r="R60" t="s">
        <v>93</v>
      </c>
      <c r="S60" t="s">
        <v>93</v>
      </c>
      <c r="T60" t="s">
        <v>93</v>
      </c>
      <c r="U60" t="s">
        <v>93</v>
      </c>
      <c r="V60" s="1" t="s">
        <v>93</v>
      </c>
      <c r="W60" s="1" t="s">
        <v>93</v>
      </c>
      <c r="X60" s="1" t="s">
        <v>93</v>
      </c>
      <c r="Y60" s="1" t="s">
        <v>93</v>
      </c>
      <c r="Z60" s="1" t="s">
        <v>93</v>
      </c>
      <c r="AA60" s="1" t="s">
        <v>93</v>
      </c>
      <c r="AB60" s="1" t="s">
        <v>93</v>
      </c>
      <c r="AC60" s="1" t="s">
        <v>93</v>
      </c>
      <c r="AD60" s="1" t="s">
        <v>93</v>
      </c>
      <c r="AE60" s="1" t="s">
        <v>93</v>
      </c>
      <c r="AF60" s="1" t="s">
        <v>93</v>
      </c>
      <c r="AG60" s="1" t="s">
        <v>93</v>
      </c>
      <c r="AH60" s="1" t="s">
        <v>93</v>
      </c>
      <c r="AI60" s="1" t="s">
        <v>93</v>
      </c>
      <c r="AJ60" s="1" t="s">
        <v>93</v>
      </c>
      <c r="AK60" s="1" t="s">
        <v>93</v>
      </c>
      <c r="AL60" s="1" t="s">
        <v>93</v>
      </c>
      <c r="AM60" s="1" t="s">
        <v>93</v>
      </c>
      <c r="AN60" s="1" t="s">
        <v>93</v>
      </c>
      <c r="AO60" s="1" t="s">
        <v>93</v>
      </c>
      <c r="AP60" s="1" t="s">
        <v>93</v>
      </c>
      <c r="AQ60" s="1" t="s">
        <v>93</v>
      </c>
      <c r="AR60" s="1" t="s">
        <v>93</v>
      </c>
      <c r="AS60" s="1" t="s">
        <v>93</v>
      </c>
      <c r="AT60" s="1" t="s">
        <v>93</v>
      </c>
      <c r="AU60" s="1" t="s">
        <v>93</v>
      </c>
      <c r="AW60" t="s">
        <v>93</v>
      </c>
      <c r="AY60" t="s">
        <v>93</v>
      </c>
    </row>
    <row r="61" spans="1:76" x14ac:dyDescent="0.2">
      <c r="A61" s="2" t="s">
        <v>81</v>
      </c>
      <c r="B61" t="s">
        <v>68</v>
      </c>
      <c r="C61" s="22" t="s">
        <v>177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t="s">
        <v>97</v>
      </c>
      <c r="Q61" t="s">
        <v>197</v>
      </c>
      <c r="R61" t="s">
        <v>97</v>
      </c>
      <c r="S61" t="s">
        <v>97</v>
      </c>
      <c r="T61" t="s">
        <v>198</v>
      </c>
      <c r="U61" t="s">
        <v>97</v>
      </c>
      <c r="V61" s="1" t="s">
        <v>97</v>
      </c>
      <c r="W61" s="1" t="s">
        <v>97</v>
      </c>
      <c r="X61" s="1" t="s">
        <v>97</v>
      </c>
      <c r="Y61" s="1" t="s">
        <v>97</v>
      </c>
      <c r="Z61" s="1" t="s">
        <v>97</v>
      </c>
      <c r="AA61" s="1" t="s">
        <v>97</v>
      </c>
      <c r="AB61" s="1" t="s">
        <v>97</v>
      </c>
      <c r="AC61" s="1" t="s">
        <v>97</v>
      </c>
      <c r="AD61" s="1" t="s">
        <v>97</v>
      </c>
      <c r="AE61" s="1" t="s">
        <v>97</v>
      </c>
      <c r="AF61" s="1" t="s">
        <v>97</v>
      </c>
      <c r="AG61" s="1" t="s">
        <v>97</v>
      </c>
      <c r="AH61" s="1" t="s">
        <v>97</v>
      </c>
      <c r="AI61" s="1" t="s">
        <v>97</v>
      </c>
      <c r="AJ61" s="1" t="s">
        <v>97</v>
      </c>
      <c r="AK61" s="1" t="s">
        <v>97</v>
      </c>
      <c r="AL61" s="1" t="s">
        <v>97</v>
      </c>
      <c r="AM61" s="1" t="s">
        <v>97</v>
      </c>
      <c r="AN61" s="1" t="s">
        <v>97</v>
      </c>
      <c r="AO61" s="1" t="s">
        <v>97</v>
      </c>
      <c r="AP61" s="1" t="s">
        <v>97</v>
      </c>
      <c r="AQ61" s="1" t="s">
        <v>97</v>
      </c>
      <c r="AR61" s="1" t="s">
        <v>97</v>
      </c>
      <c r="AS61" s="1" t="s">
        <v>97</v>
      </c>
      <c r="AT61" s="1" t="s">
        <v>97</v>
      </c>
      <c r="AU61" s="1" t="s">
        <v>97</v>
      </c>
      <c r="AV61" s="1" t="s">
        <v>97</v>
      </c>
      <c r="AW61" s="1" t="s">
        <v>97</v>
      </c>
      <c r="AY61" t="s">
        <v>97</v>
      </c>
      <c r="BA61" t="s">
        <v>97</v>
      </c>
      <c r="BB61" t="s">
        <v>97</v>
      </c>
      <c r="BC61" t="s">
        <v>97</v>
      </c>
      <c r="BD61" t="s">
        <v>97</v>
      </c>
      <c r="BE61" t="s">
        <v>97</v>
      </c>
      <c r="BF61" t="s">
        <v>97</v>
      </c>
      <c r="BG61" t="s">
        <v>97</v>
      </c>
      <c r="BH61" t="s">
        <v>97</v>
      </c>
      <c r="BI61" t="s">
        <v>97</v>
      </c>
      <c r="BJ61" t="s">
        <v>97</v>
      </c>
      <c r="BK61" t="s">
        <v>97</v>
      </c>
      <c r="BL61" t="s">
        <v>97</v>
      </c>
      <c r="BM61" s="5" t="s">
        <v>449</v>
      </c>
      <c r="BN61">
        <v>111</v>
      </c>
      <c r="BO61">
        <v>102</v>
      </c>
      <c r="BP61">
        <v>102</v>
      </c>
      <c r="BQ61">
        <v>100</v>
      </c>
      <c r="BR61" t="s">
        <v>97</v>
      </c>
      <c r="BS61" t="s">
        <v>97</v>
      </c>
      <c r="BT61" t="s">
        <v>97</v>
      </c>
      <c r="BU61" t="s">
        <v>97</v>
      </c>
      <c r="BX61" t="s">
        <v>97</v>
      </c>
    </row>
    <row r="62" spans="1:76" x14ac:dyDescent="0.2">
      <c r="A62" s="9" t="s">
        <v>313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76" x14ac:dyDescent="0.2">
      <c r="A63" s="2" t="s">
        <v>312</v>
      </c>
      <c r="B63" t="s">
        <v>296</v>
      </c>
      <c r="C63" t="s">
        <v>93</v>
      </c>
      <c r="D63" t="s">
        <v>93</v>
      </c>
      <c r="E63" t="s">
        <v>93</v>
      </c>
      <c r="F63" t="s">
        <v>93</v>
      </c>
      <c r="G63" t="s">
        <v>93</v>
      </c>
      <c r="H63" t="s">
        <v>93</v>
      </c>
      <c r="I63" t="s">
        <v>93</v>
      </c>
      <c r="J63" t="s">
        <v>93</v>
      </c>
      <c r="K63" t="s">
        <v>93</v>
      </c>
      <c r="L63" t="s">
        <v>93</v>
      </c>
      <c r="M63" t="s">
        <v>93</v>
      </c>
      <c r="N63" t="s">
        <v>93</v>
      </c>
      <c r="O63" t="s">
        <v>93</v>
      </c>
      <c r="P63" t="s">
        <v>93</v>
      </c>
      <c r="Q63" t="s">
        <v>93</v>
      </c>
      <c r="R63" t="s">
        <v>93</v>
      </c>
      <c r="S63" t="s">
        <v>93</v>
      </c>
      <c r="T63" t="s">
        <v>93</v>
      </c>
      <c r="U63" t="s">
        <v>93</v>
      </c>
      <c r="V63" s="1" t="s">
        <v>93</v>
      </c>
      <c r="W63" s="1" t="s">
        <v>93</v>
      </c>
      <c r="X63" s="1" t="s">
        <v>93</v>
      </c>
      <c r="Y63" s="1" t="s">
        <v>93</v>
      </c>
      <c r="Z63" s="1" t="s">
        <v>93</v>
      </c>
      <c r="AA63" s="1" t="s">
        <v>93</v>
      </c>
      <c r="AB63" s="1" t="s">
        <v>93</v>
      </c>
      <c r="AC63" s="1" t="s">
        <v>93</v>
      </c>
      <c r="AD63" s="1" t="s">
        <v>93</v>
      </c>
      <c r="AE63" s="1" t="s">
        <v>93</v>
      </c>
      <c r="AF63" s="1" t="s">
        <v>93</v>
      </c>
      <c r="AG63" s="1" t="s">
        <v>93</v>
      </c>
      <c r="AH63" s="1" t="s">
        <v>93</v>
      </c>
      <c r="AI63" s="1" t="s">
        <v>93</v>
      </c>
      <c r="AJ63" s="1" t="s">
        <v>93</v>
      </c>
      <c r="AK63" s="1" t="s">
        <v>93</v>
      </c>
      <c r="AL63" s="1" t="s">
        <v>93</v>
      </c>
      <c r="AM63" s="1" t="s">
        <v>93</v>
      </c>
      <c r="AN63" s="1" t="s">
        <v>93</v>
      </c>
      <c r="AO63" s="1" t="s">
        <v>93</v>
      </c>
      <c r="AP63" s="1" t="s">
        <v>93</v>
      </c>
      <c r="AQ63" s="1" t="s">
        <v>93</v>
      </c>
      <c r="AR63" s="1" t="s">
        <v>93</v>
      </c>
      <c r="AS63" s="1" t="s">
        <v>93</v>
      </c>
      <c r="AT63" s="1" t="s">
        <v>93</v>
      </c>
      <c r="AU63" s="1" t="s">
        <v>93</v>
      </c>
      <c r="AV63" s="1" t="s">
        <v>93</v>
      </c>
      <c r="AW63" s="1" t="s">
        <v>93</v>
      </c>
      <c r="AY63" t="s">
        <v>93</v>
      </c>
      <c r="AZ63" t="s">
        <v>93</v>
      </c>
      <c r="BA63" t="s">
        <v>93</v>
      </c>
      <c r="BB63" t="s">
        <v>93</v>
      </c>
      <c r="BC63" t="s">
        <v>93</v>
      </c>
      <c r="BD63" t="s">
        <v>93</v>
      </c>
      <c r="BE63" t="s">
        <v>93</v>
      </c>
      <c r="BF63" t="s">
        <v>93</v>
      </c>
      <c r="BG63" t="s">
        <v>93</v>
      </c>
      <c r="BH63" t="s">
        <v>93</v>
      </c>
      <c r="BI63" t="s">
        <v>93</v>
      </c>
      <c r="BJ63" t="s">
        <v>93</v>
      </c>
      <c r="BK63" t="s">
        <v>93</v>
      </c>
      <c r="BL63" t="s">
        <v>93</v>
      </c>
      <c r="BM63" t="s">
        <v>93</v>
      </c>
      <c r="BN63" t="s">
        <v>93</v>
      </c>
      <c r="BO63" t="s">
        <v>93</v>
      </c>
      <c r="BP63" t="s">
        <v>93</v>
      </c>
      <c r="BQ63" t="s">
        <v>93</v>
      </c>
      <c r="BR63" t="s">
        <v>93</v>
      </c>
      <c r="BS63" t="s">
        <v>93</v>
      </c>
      <c r="BT63" t="s">
        <v>93</v>
      </c>
      <c r="BU63" t="s">
        <v>91</v>
      </c>
    </row>
    <row r="65" spans="1:85" ht="12.75" customHeight="1" x14ac:dyDescent="0.2">
      <c r="A65" s="2"/>
      <c r="B65" t="s">
        <v>306</v>
      </c>
      <c r="C65" s="23" t="s">
        <v>274</v>
      </c>
      <c r="D65" s="23" t="s">
        <v>274</v>
      </c>
      <c r="E65" s="23" t="s">
        <v>274</v>
      </c>
      <c r="F65" s="23" t="s">
        <v>274</v>
      </c>
      <c r="G65" s="23" t="s">
        <v>274</v>
      </c>
      <c r="H65" s="23" t="s">
        <v>274</v>
      </c>
      <c r="I65" s="23" t="s">
        <v>274</v>
      </c>
      <c r="J65" s="23" t="s">
        <v>274</v>
      </c>
      <c r="K65" s="23" t="s">
        <v>274</v>
      </c>
      <c r="L65" s="23" t="s">
        <v>274</v>
      </c>
      <c r="M65" s="23" t="s">
        <v>274</v>
      </c>
      <c r="N65" s="23" t="s">
        <v>274</v>
      </c>
      <c r="O65" s="17"/>
      <c r="Q65" s="23" t="s">
        <v>274</v>
      </c>
      <c r="R65" s="21" t="s">
        <v>278</v>
      </c>
      <c r="S65" s="21" t="s">
        <v>277</v>
      </c>
      <c r="T65" s="21" t="s">
        <v>277</v>
      </c>
      <c r="U65" s="21" t="s">
        <v>278</v>
      </c>
      <c r="V65" s="21" t="s">
        <v>277</v>
      </c>
      <c r="W65" s="21" t="s">
        <v>277</v>
      </c>
      <c r="X65" s="21" t="s">
        <v>277</v>
      </c>
      <c r="Y65" s="21" t="s">
        <v>279</v>
      </c>
      <c r="Z65" s="21" t="s">
        <v>279</v>
      </c>
      <c r="AA65" s="21" t="s">
        <v>279</v>
      </c>
      <c r="AB65" s="21" t="s">
        <v>280</v>
      </c>
      <c r="AC65" s="21" t="s">
        <v>280</v>
      </c>
      <c r="AD65" s="21" t="s">
        <v>280</v>
      </c>
      <c r="AE65" s="21" t="s">
        <v>281</v>
      </c>
      <c r="AF65" s="21" t="s">
        <v>282</v>
      </c>
      <c r="AG65" s="21" t="s">
        <v>283</v>
      </c>
      <c r="AH65" s="21" t="s">
        <v>284</v>
      </c>
      <c r="AI65" s="21" t="s">
        <v>284</v>
      </c>
      <c r="AJ65" s="21" t="s">
        <v>283</v>
      </c>
      <c r="AK65" s="21" t="s">
        <v>285</v>
      </c>
      <c r="AL65" s="21" t="s">
        <v>285</v>
      </c>
      <c r="AM65" s="21" t="s">
        <v>285</v>
      </c>
      <c r="AN65" s="21" t="s">
        <v>285</v>
      </c>
      <c r="AO65" s="21" t="s">
        <v>287</v>
      </c>
      <c r="AP65" s="21" t="s">
        <v>287</v>
      </c>
      <c r="AQ65" s="21" t="s">
        <v>286</v>
      </c>
      <c r="AR65" s="21" t="s">
        <v>422</v>
      </c>
      <c r="AS65" s="21" t="s">
        <v>422</v>
      </c>
      <c r="AT65" s="21" t="s">
        <v>422</v>
      </c>
      <c r="AU65" s="21" t="s">
        <v>422</v>
      </c>
      <c r="AV65" s="21" t="s">
        <v>431</v>
      </c>
      <c r="AW65" s="21" t="s">
        <v>432</v>
      </c>
      <c r="AY65" s="21" t="s">
        <v>288</v>
      </c>
      <c r="AZ65" s="21" t="s">
        <v>289</v>
      </c>
      <c r="BA65" s="21" t="s">
        <v>289</v>
      </c>
      <c r="BB65" s="21" t="s">
        <v>289</v>
      </c>
      <c r="BC65" s="21" t="s">
        <v>289</v>
      </c>
      <c r="BD65" s="21" t="s">
        <v>290</v>
      </c>
      <c r="BE65" s="21" t="s">
        <v>290</v>
      </c>
      <c r="BF65" s="21" t="s">
        <v>291</v>
      </c>
      <c r="BG65" s="21" t="s">
        <v>291</v>
      </c>
      <c r="BH65" s="21" t="s">
        <v>291</v>
      </c>
      <c r="BI65" s="21" t="s">
        <v>291</v>
      </c>
      <c r="BJ65" s="21" t="s">
        <v>291</v>
      </c>
      <c r="BK65" s="21" t="s">
        <v>291</v>
      </c>
      <c r="BL65" s="21" t="s">
        <v>291</v>
      </c>
      <c r="BM65" s="21" t="s">
        <v>291</v>
      </c>
      <c r="BN65" s="21" t="s">
        <v>292</v>
      </c>
      <c r="BO65" s="21" t="s">
        <v>292</v>
      </c>
      <c r="BP65" s="21" t="s">
        <v>292</v>
      </c>
      <c r="BQ65" s="21" t="s">
        <v>292</v>
      </c>
      <c r="BR65" s="21" t="s">
        <v>292</v>
      </c>
      <c r="BS65" s="21" t="s">
        <v>292</v>
      </c>
      <c r="BT65" s="21" t="s">
        <v>292</v>
      </c>
      <c r="BU65" s="21" t="s">
        <v>292</v>
      </c>
      <c r="BV65" s="21" t="s">
        <v>292</v>
      </c>
      <c r="BW65" s="21" t="s">
        <v>292</v>
      </c>
      <c r="BX65" s="21"/>
      <c r="BY65" s="21"/>
      <c r="BZ65" s="21"/>
      <c r="CA65" s="21" t="s">
        <v>472</v>
      </c>
      <c r="CB65" s="21"/>
      <c r="CC65" s="21" t="s">
        <v>471</v>
      </c>
      <c r="CD65" s="21" t="s">
        <v>470</v>
      </c>
      <c r="CE65" s="21" t="s">
        <v>470</v>
      </c>
      <c r="CF65" s="21" t="s">
        <v>469</v>
      </c>
      <c r="CG65" s="21"/>
    </row>
    <row r="66" spans="1:85" x14ac:dyDescent="0.2"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17"/>
      <c r="Q66" s="23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</row>
    <row r="67" spans="1:85" x14ac:dyDescent="0.2"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17"/>
      <c r="Q67" s="23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</row>
    <row r="68" spans="1:85" x14ac:dyDescent="0.2"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17"/>
      <c r="Q68" s="23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</row>
    <row r="69" spans="1:85" x14ac:dyDescent="0.2"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17"/>
      <c r="Q69" s="23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</row>
    <row r="70" spans="1:85" x14ac:dyDescent="0.2"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17"/>
      <c r="Q70" s="23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</row>
    <row r="71" spans="1:85" x14ac:dyDescent="0.2"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17"/>
      <c r="Q71" s="23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</row>
    <row r="72" spans="1:85" x14ac:dyDescent="0.2"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17"/>
      <c r="Q72" s="23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</row>
    <row r="73" spans="1:85" x14ac:dyDescent="0.2"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17"/>
      <c r="Q73" s="23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</row>
    <row r="74" spans="1:85" ht="12.75" customHeight="1" x14ac:dyDescent="0.2"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17"/>
      <c r="Q74" s="23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</row>
    <row r="77" spans="1:85" x14ac:dyDescent="0.2">
      <c r="A77" s="18" t="s">
        <v>479</v>
      </c>
    </row>
    <row r="78" spans="1:85" x14ac:dyDescent="0.2">
      <c r="A78" s="16" t="s">
        <v>477</v>
      </c>
    </row>
    <row r="79" spans="1:85" x14ac:dyDescent="0.2">
      <c r="A79" s="18" t="s">
        <v>478</v>
      </c>
    </row>
    <row r="80" spans="1:85" x14ac:dyDescent="0.2">
      <c r="A80" t="s">
        <v>456</v>
      </c>
    </row>
    <row r="81" spans="1:3" x14ac:dyDescent="0.2">
      <c r="A81" t="s">
        <v>425</v>
      </c>
    </row>
    <row r="82" spans="1:3" x14ac:dyDescent="0.2">
      <c r="A82" t="s">
        <v>463</v>
      </c>
    </row>
    <row r="83" spans="1:3" x14ac:dyDescent="0.2">
      <c r="A83" t="s">
        <v>453</v>
      </c>
    </row>
    <row r="84" spans="1:3" x14ac:dyDescent="0.2">
      <c r="A84" t="s">
        <v>434</v>
      </c>
    </row>
    <row r="85" spans="1:3" x14ac:dyDescent="0.2">
      <c r="A85" t="s">
        <v>438</v>
      </c>
    </row>
    <row r="86" spans="1:3" x14ac:dyDescent="0.2">
      <c r="A86" t="s">
        <v>445</v>
      </c>
    </row>
    <row r="87" spans="1:3" x14ac:dyDescent="0.2">
      <c r="A87" t="s">
        <v>447</v>
      </c>
    </row>
    <row r="88" spans="1:3" x14ac:dyDescent="0.2">
      <c r="A88" s="19" t="s">
        <v>475</v>
      </c>
    </row>
    <row r="89" spans="1:3" x14ac:dyDescent="0.2">
      <c r="A89" t="s">
        <v>451</v>
      </c>
    </row>
    <row r="90" spans="1:3" x14ac:dyDescent="0.2">
      <c r="A90" s="16" t="s">
        <v>476</v>
      </c>
    </row>
    <row r="91" spans="1:3" x14ac:dyDescent="0.2">
      <c r="C91" s="18"/>
    </row>
    <row r="93" spans="1:3" x14ac:dyDescent="0.2">
      <c r="A93" t="s">
        <v>473</v>
      </c>
    </row>
    <row r="94" spans="1:3" x14ac:dyDescent="0.2">
      <c r="A94" s="16" t="s">
        <v>474</v>
      </c>
    </row>
  </sheetData>
  <mergeCells count="84">
    <mergeCell ref="BX65:BX74"/>
    <mergeCell ref="BY65:BY74"/>
    <mergeCell ref="BO65:BO74"/>
    <mergeCell ref="BP65:BP74"/>
    <mergeCell ref="BW65:BW74"/>
    <mergeCell ref="CA65:CA74"/>
    <mergeCell ref="BQ65:BQ74"/>
    <mergeCell ref="BR65:BR74"/>
    <mergeCell ref="BS65:BS74"/>
    <mergeCell ref="BT65:BT74"/>
    <mergeCell ref="BU65:BU74"/>
    <mergeCell ref="BV65:BV74"/>
    <mergeCell ref="BF65:BF74"/>
    <mergeCell ref="BG65:BG74"/>
    <mergeCell ref="BH65:BH74"/>
    <mergeCell ref="BI65:BI74"/>
    <mergeCell ref="BJ65:BJ74"/>
    <mergeCell ref="BZ65:BZ74"/>
    <mergeCell ref="BK65:BK74"/>
    <mergeCell ref="BL65:BL74"/>
    <mergeCell ref="BM65:BM74"/>
    <mergeCell ref="BN65:BN74"/>
    <mergeCell ref="AZ65:AZ74"/>
    <mergeCell ref="BA65:BA74"/>
    <mergeCell ref="BB65:BB74"/>
    <mergeCell ref="BC65:BC74"/>
    <mergeCell ref="BD65:BD74"/>
    <mergeCell ref="BE65:BE74"/>
    <mergeCell ref="AO65:AO74"/>
    <mergeCell ref="AQ65:AQ74"/>
    <mergeCell ref="AP65:AP74"/>
    <mergeCell ref="AY65:AY74"/>
    <mergeCell ref="AR65:AR74"/>
    <mergeCell ref="AS65:AS74"/>
    <mergeCell ref="AT65:AT74"/>
    <mergeCell ref="AU65:AU74"/>
    <mergeCell ref="AV65:AV74"/>
    <mergeCell ref="AW65:AW74"/>
    <mergeCell ref="AJ65:AJ74"/>
    <mergeCell ref="AI65:AI74"/>
    <mergeCell ref="AK65:AK74"/>
    <mergeCell ref="AL65:AL74"/>
    <mergeCell ref="AM65:AM74"/>
    <mergeCell ref="AN65:AN74"/>
    <mergeCell ref="AC65:AC74"/>
    <mergeCell ref="AD65:AD74"/>
    <mergeCell ref="AE65:AE74"/>
    <mergeCell ref="AF65:AF74"/>
    <mergeCell ref="AG65:AG74"/>
    <mergeCell ref="AH65:AH74"/>
    <mergeCell ref="W65:W74"/>
    <mergeCell ref="X65:X74"/>
    <mergeCell ref="Y65:Y74"/>
    <mergeCell ref="Z65:Z74"/>
    <mergeCell ref="AA65:AA74"/>
    <mergeCell ref="AB65:AB74"/>
    <mergeCell ref="Q65:Q74"/>
    <mergeCell ref="R65:R74"/>
    <mergeCell ref="S65:S74"/>
    <mergeCell ref="T65:T74"/>
    <mergeCell ref="U65:U74"/>
    <mergeCell ref="V65:V74"/>
    <mergeCell ref="I65:I74"/>
    <mergeCell ref="J65:J74"/>
    <mergeCell ref="K65:K74"/>
    <mergeCell ref="L65:L74"/>
    <mergeCell ref="M65:M74"/>
    <mergeCell ref="N65:N74"/>
    <mergeCell ref="C58:L58"/>
    <mergeCell ref="C57:O57"/>
    <mergeCell ref="C59:O59"/>
    <mergeCell ref="C61:O61"/>
    <mergeCell ref="C65:C74"/>
    <mergeCell ref="D65:D74"/>
    <mergeCell ref="E65:E74"/>
    <mergeCell ref="F65:F74"/>
    <mergeCell ref="G65:G74"/>
    <mergeCell ref="H65:H74"/>
    <mergeCell ref="CG65:CG74"/>
    <mergeCell ref="CB65:CB74"/>
    <mergeCell ref="CC65:CC74"/>
    <mergeCell ref="CD65:CD74"/>
    <mergeCell ref="CE65:CE74"/>
    <mergeCell ref="CF65:CF74"/>
  </mergeCells>
  <phoneticPr fontId="2" type="noConversion"/>
  <printOptions gridLines="1"/>
  <pageMargins left="0.75" right="0.75" top="1" bottom="1" header="0.5" footer="0.5"/>
  <pageSetup paperSize="9" scale="17" orientation="landscape" r:id="rId1"/>
  <headerFooter alignWithMargins="0"/>
  <ignoredErrors>
    <ignoredError sqref="AI54 BL45 BU21 BP21:BR21 BM21:BO21 BO7 BL8 BP5 BR6 BN28:BO28 BT37:BU37 AH23:AJ23 AK22 AJ13:AM13 BG5 BD5 BA5 BK7 BL12 BK14 BK17:BL17 BA23 AY23 BM14 M5:N5 R5 U5 V4 X17 BX5 BX24" numberStoredAsText="1"/>
    <ignoredError sqref="Y29 AB29" twoDigitTextYea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CJ140"/>
  <sheetViews>
    <sheetView topLeftCell="A127" workbookViewId="0">
      <selection activeCell="A139" sqref="A139:IV143"/>
    </sheetView>
  </sheetViews>
  <sheetFormatPr baseColWidth="10" defaultRowHeight="12.6" x14ac:dyDescent="0.2"/>
  <cols>
    <col min="1" max="1" width="13.6328125" bestFit="1" customWidth="1"/>
    <col min="2" max="2" width="21.7265625" bestFit="1" customWidth="1"/>
    <col min="3" max="88" width="4.90625" bestFit="1" customWidth="1"/>
    <col min="89" max="113" width="12.6328125" customWidth="1"/>
    <col min="114" max="256" width="8.7265625" customWidth="1"/>
  </cols>
  <sheetData>
    <row r="1" spans="1:88" x14ac:dyDescent="0.2">
      <c r="A1" s="13" t="s">
        <v>165</v>
      </c>
      <c r="B1" t="s">
        <v>316</v>
      </c>
    </row>
    <row r="2" spans="1:88" x14ac:dyDescent="0.2">
      <c r="A2" s="13" t="s">
        <v>417</v>
      </c>
    </row>
    <row r="3" spans="1:88" x14ac:dyDescent="0.2">
      <c r="A3" s="14" t="s">
        <v>418</v>
      </c>
    </row>
    <row r="4" spans="1:88" x14ac:dyDescent="0.2">
      <c r="A4" s="13" t="s">
        <v>315</v>
      </c>
      <c r="B4" t="s">
        <v>302</v>
      </c>
      <c r="C4">
        <v>1927</v>
      </c>
      <c r="D4">
        <v>1928</v>
      </c>
      <c r="E4">
        <v>1929</v>
      </c>
      <c r="F4">
        <v>1930</v>
      </c>
      <c r="G4">
        <v>1931</v>
      </c>
      <c r="H4">
        <v>1932</v>
      </c>
      <c r="I4">
        <v>1933</v>
      </c>
      <c r="J4">
        <v>1934</v>
      </c>
      <c r="K4">
        <v>1935</v>
      </c>
      <c r="L4">
        <v>1936</v>
      </c>
      <c r="M4">
        <v>1937</v>
      </c>
      <c r="N4">
        <v>1938</v>
      </c>
      <c r="O4">
        <v>1939</v>
      </c>
      <c r="P4">
        <v>1940</v>
      </c>
      <c r="Q4">
        <v>1941</v>
      </c>
      <c r="R4">
        <v>1942</v>
      </c>
      <c r="S4">
        <v>1943</v>
      </c>
      <c r="T4">
        <v>1944</v>
      </c>
      <c r="U4">
        <v>1945</v>
      </c>
      <c r="V4">
        <v>1946</v>
      </c>
      <c r="W4">
        <v>1947</v>
      </c>
      <c r="X4">
        <v>1948</v>
      </c>
      <c r="Y4">
        <v>1949</v>
      </c>
      <c r="Z4">
        <v>1950</v>
      </c>
      <c r="AA4">
        <v>1951</v>
      </c>
      <c r="AB4">
        <v>1952</v>
      </c>
      <c r="AC4">
        <v>1953</v>
      </c>
      <c r="AD4">
        <v>1954</v>
      </c>
      <c r="AE4">
        <v>1955</v>
      </c>
      <c r="AF4">
        <v>1956</v>
      </c>
      <c r="AG4">
        <v>1957</v>
      </c>
      <c r="AH4">
        <v>1958</v>
      </c>
      <c r="AI4">
        <v>1959</v>
      </c>
      <c r="AJ4">
        <v>1960</v>
      </c>
      <c r="AK4">
        <v>1961</v>
      </c>
      <c r="AL4">
        <v>1962</v>
      </c>
      <c r="AM4">
        <v>1963</v>
      </c>
      <c r="AN4">
        <v>1964</v>
      </c>
      <c r="AO4">
        <v>1965</v>
      </c>
      <c r="AP4">
        <v>1966</v>
      </c>
      <c r="AQ4">
        <v>1967</v>
      </c>
      <c r="AR4">
        <v>1968</v>
      </c>
      <c r="AS4">
        <v>1969</v>
      </c>
      <c r="AT4">
        <v>1970</v>
      </c>
      <c r="AU4">
        <v>1971</v>
      </c>
      <c r="AV4">
        <v>1972</v>
      </c>
      <c r="AW4">
        <v>1973</v>
      </c>
      <c r="AX4">
        <v>1974</v>
      </c>
      <c r="AY4">
        <v>1975</v>
      </c>
      <c r="AZ4">
        <v>1976</v>
      </c>
      <c r="BA4">
        <v>1977</v>
      </c>
      <c r="BB4">
        <v>1978</v>
      </c>
      <c r="BC4">
        <v>1979</v>
      </c>
      <c r="BD4">
        <v>1980</v>
      </c>
      <c r="BE4">
        <v>1981</v>
      </c>
      <c r="BF4">
        <v>1982</v>
      </c>
      <c r="BG4">
        <v>1983</v>
      </c>
      <c r="BH4">
        <v>1984</v>
      </c>
      <c r="BI4">
        <v>1985</v>
      </c>
      <c r="BJ4">
        <v>1986</v>
      </c>
      <c r="BK4">
        <v>1987</v>
      </c>
      <c r="BL4">
        <v>1988</v>
      </c>
      <c r="BM4">
        <v>1989</v>
      </c>
      <c r="BN4">
        <v>1990</v>
      </c>
      <c r="BO4">
        <v>1991</v>
      </c>
      <c r="BP4">
        <v>1992</v>
      </c>
      <c r="BQ4">
        <v>1993</v>
      </c>
      <c r="BR4">
        <v>1994</v>
      </c>
      <c r="BS4">
        <v>1995</v>
      </c>
      <c r="BT4">
        <v>1996</v>
      </c>
      <c r="BU4">
        <v>1997</v>
      </c>
      <c r="BV4">
        <v>1998</v>
      </c>
      <c r="BW4">
        <v>1999</v>
      </c>
      <c r="BX4">
        <v>2000</v>
      </c>
      <c r="BY4">
        <v>2001</v>
      </c>
      <c r="BZ4">
        <v>2002</v>
      </c>
      <c r="CA4">
        <v>2003</v>
      </c>
      <c r="CB4">
        <v>2004</v>
      </c>
      <c r="CC4">
        <v>2005</v>
      </c>
      <c r="CD4">
        <v>2006</v>
      </c>
      <c r="CE4">
        <v>2007</v>
      </c>
      <c r="CF4">
        <v>2008</v>
      </c>
      <c r="CG4">
        <v>2009</v>
      </c>
      <c r="CH4">
        <v>2010</v>
      </c>
      <c r="CI4">
        <v>2011</v>
      </c>
      <c r="CJ4">
        <v>2012</v>
      </c>
    </row>
    <row r="5" spans="1:88" x14ac:dyDescent="0.2">
      <c r="A5" t="s">
        <v>303</v>
      </c>
      <c r="B5" t="s">
        <v>304</v>
      </c>
    </row>
    <row r="6" spans="1:88" x14ac:dyDescent="0.2">
      <c r="B6" t="s">
        <v>317</v>
      </c>
      <c r="D6">
        <v>1</v>
      </c>
    </row>
    <row r="7" spans="1:88" x14ac:dyDescent="0.2">
      <c r="B7" t="s">
        <v>25</v>
      </c>
      <c r="C7">
        <v>1</v>
      </c>
    </row>
    <row r="8" spans="1:88" x14ac:dyDescent="0.2">
      <c r="B8" t="s">
        <v>318</v>
      </c>
      <c r="E8">
        <v>1</v>
      </c>
    </row>
    <row r="9" spans="1:88" x14ac:dyDescent="0.2">
      <c r="B9" t="s">
        <v>319</v>
      </c>
      <c r="F9">
        <v>1</v>
      </c>
    </row>
    <row r="10" spans="1:88" x14ac:dyDescent="0.2">
      <c r="B10" t="s">
        <v>320</v>
      </c>
      <c r="J10">
        <v>1</v>
      </c>
    </row>
    <row r="11" spans="1:88" x14ac:dyDescent="0.2">
      <c r="B11" t="s">
        <v>321</v>
      </c>
      <c r="D11">
        <v>1</v>
      </c>
    </row>
    <row r="12" spans="1:88" x14ac:dyDescent="0.2">
      <c r="B12" t="s">
        <v>322</v>
      </c>
      <c r="G12">
        <v>1</v>
      </c>
    </row>
    <row r="13" spans="1:88" x14ac:dyDescent="0.2">
      <c r="B13" t="s">
        <v>323</v>
      </c>
      <c r="E13">
        <v>1</v>
      </c>
    </row>
    <row r="14" spans="1:88" x14ac:dyDescent="0.2">
      <c r="B14" t="s">
        <v>324</v>
      </c>
      <c r="C14">
        <v>1</v>
      </c>
    </row>
    <row r="15" spans="1:88" x14ac:dyDescent="0.2">
      <c r="B15" t="s">
        <v>325</v>
      </c>
      <c r="E15">
        <v>1</v>
      </c>
    </row>
    <row r="16" spans="1:88" x14ac:dyDescent="0.2">
      <c r="B16" t="s">
        <v>29</v>
      </c>
      <c r="C16">
        <v>1</v>
      </c>
    </row>
    <row r="17" spans="2:10" x14ac:dyDescent="0.2">
      <c r="B17" t="s">
        <v>298</v>
      </c>
      <c r="C17">
        <v>1</v>
      </c>
    </row>
    <row r="18" spans="2:10" x14ac:dyDescent="0.2">
      <c r="B18" t="s">
        <v>294</v>
      </c>
      <c r="D18">
        <v>1</v>
      </c>
    </row>
    <row r="19" spans="2:10" x14ac:dyDescent="0.2">
      <c r="B19" t="s">
        <v>52</v>
      </c>
      <c r="C19">
        <v>1</v>
      </c>
    </row>
    <row r="20" spans="2:10" x14ac:dyDescent="0.2">
      <c r="B20" t="s">
        <v>326</v>
      </c>
      <c r="D20">
        <v>1</v>
      </c>
    </row>
    <row r="21" spans="2:10" x14ac:dyDescent="0.2">
      <c r="B21" t="s">
        <v>327</v>
      </c>
      <c r="E21">
        <v>1</v>
      </c>
    </row>
    <row r="22" spans="2:10" x14ac:dyDescent="0.2">
      <c r="B22" t="s">
        <v>328</v>
      </c>
      <c r="C22">
        <v>1</v>
      </c>
    </row>
    <row r="23" spans="2:10" x14ac:dyDescent="0.2">
      <c r="B23" t="s">
        <v>42</v>
      </c>
      <c r="D23">
        <v>1</v>
      </c>
    </row>
    <row r="24" spans="2:10" x14ac:dyDescent="0.2">
      <c r="B24" t="s">
        <v>172</v>
      </c>
      <c r="C24">
        <v>1</v>
      </c>
    </row>
    <row r="25" spans="2:10" x14ac:dyDescent="0.2">
      <c r="B25" t="s">
        <v>329</v>
      </c>
      <c r="J25">
        <v>1</v>
      </c>
    </row>
    <row r="26" spans="2:10" x14ac:dyDescent="0.2">
      <c r="B26" t="s">
        <v>330</v>
      </c>
      <c r="E26">
        <v>1</v>
      </c>
    </row>
    <row r="27" spans="2:10" x14ac:dyDescent="0.2">
      <c r="B27" t="s">
        <v>331</v>
      </c>
      <c r="D27">
        <v>1</v>
      </c>
    </row>
    <row r="28" spans="2:10" x14ac:dyDescent="0.2">
      <c r="B28" t="s">
        <v>332</v>
      </c>
      <c r="E28">
        <v>1</v>
      </c>
    </row>
    <row r="29" spans="2:10" x14ac:dyDescent="0.2">
      <c r="B29" t="s">
        <v>333</v>
      </c>
      <c r="D29">
        <v>1</v>
      </c>
    </row>
    <row r="30" spans="2:10" x14ac:dyDescent="0.2">
      <c r="B30" t="s">
        <v>334</v>
      </c>
      <c r="G30">
        <v>1</v>
      </c>
    </row>
    <row r="31" spans="2:10" x14ac:dyDescent="0.2">
      <c r="B31" t="s">
        <v>335</v>
      </c>
      <c r="D31">
        <v>1</v>
      </c>
    </row>
    <row r="32" spans="2:10" x14ac:dyDescent="0.2">
      <c r="B32" t="s">
        <v>336</v>
      </c>
      <c r="C32">
        <v>1</v>
      </c>
    </row>
    <row r="33" spans="2:51" x14ac:dyDescent="0.2">
      <c r="B33" t="s">
        <v>428</v>
      </c>
      <c r="AY33">
        <v>1</v>
      </c>
    </row>
    <row r="34" spans="2:51" x14ac:dyDescent="0.2">
      <c r="B34" t="s">
        <v>337</v>
      </c>
      <c r="C34">
        <v>1</v>
      </c>
    </row>
    <row r="35" spans="2:51" x14ac:dyDescent="0.2">
      <c r="B35" t="s">
        <v>338</v>
      </c>
      <c r="D35">
        <v>1</v>
      </c>
    </row>
    <row r="36" spans="2:51" x14ac:dyDescent="0.2">
      <c r="B36" t="s">
        <v>339</v>
      </c>
      <c r="D36">
        <v>1</v>
      </c>
    </row>
    <row r="37" spans="2:51" x14ac:dyDescent="0.2">
      <c r="B37" t="s">
        <v>64</v>
      </c>
      <c r="G37">
        <v>1</v>
      </c>
    </row>
    <row r="38" spans="2:51" x14ac:dyDescent="0.2">
      <c r="B38" t="s">
        <v>442</v>
      </c>
      <c r="L38">
        <v>1</v>
      </c>
    </row>
    <row r="39" spans="2:51" x14ac:dyDescent="0.2">
      <c r="B39" t="s">
        <v>340</v>
      </c>
      <c r="G39">
        <v>1</v>
      </c>
    </row>
    <row r="40" spans="2:51" x14ac:dyDescent="0.2">
      <c r="B40" t="s">
        <v>341</v>
      </c>
      <c r="I40">
        <v>1</v>
      </c>
    </row>
    <row r="41" spans="2:51" x14ac:dyDescent="0.2">
      <c r="B41" t="s">
        <v>342</v>
      </c>
      <c r="E41">
        <v>1</v>
      </c>
    </row>
    <row r="42" spans="2:51" x14ac:dyDescent="0.2">
      <c r="B42" t="s">
        <v>343</v>
      </c>
      <c r="C42">
        <v>1</v>
      </c>
    </row>
    <row r="43" spans="2:51" x14ac:dyDescent="0.2">
      <c r="B43" t="s">
        <v>344</v>
      </c>
      <c r="C43">
        <v>1</v>
      </c>
    </row>
    <row r="44" spans="2:51" x14ac:dyDescent="0.2">
      <c r="B44" t="s">
        <v>345</v>
      </c>
      <c r="E44">
        <v>1</v>
      </c>
    </row>
    <row r="45" spans="2:51" x14ac:dyDescent="0.2">
      <c r="B45" t="s">
        <v>346</v>
      </c>
      <c r="C45">
        <v>1</v>
      </c>
    </row>
    <row r="46" spans="2:51" x14ac:dyDescent="0.2">
      <c r="B46" t="s">
        <v>347</v>
      </c>
      <c r="J46">
        <v>1</v>
      </c>
    </row>
    <row r="47" spans="2:51" x14ac:dyDescent="0.2">
      <c r="B47" t="s">
        <v>66</v>
      </c>
      <c r="C47">
        <v>1</v>
      </c>
    </row>
    <row r="48" spans="2:51" x14ac:dyDescent="0.2">
      <c r="B48" t="s">
        <v>348</v>
      </c>
      <c r="C48">
        <v>1</v>
      </c>
    </row>
    <row r="49" spans="2:41" x14ac:dyDescent="0.2">
      <c r="B49" t="s">
        <v>349</v>
      </c>
      <c r="H49">
        <v>1</v>
      </c>
    </row>
    <row r="50" spans="2:41" x14ac:dyDescent="0.2">
      <c r="B50" t="s">
        <v>350</v>
      </c>
      <c r="C50">
        <v>1</v>
      </c>
    </row>
    <row r="51" spans="2:41" x14ac:dyDescent="0.2">
      <c r="B51" t="s">
        <v>351</v>
      </c>
      <c r="C51">
        <v>1</v>
      </c>
    </row>
    <row r="52" spans="2:41" x14ac:dyDescent="0.2">
      <c r="B52" t="s">
        <v>352</v>
      </c>
      <c r="C52">
        <v>1</v>
      </c>
    </row>
    <row r="53" spans="2:41" x14ac:dyDescent="0.2">
      <c r="B53" t="s">
        <v>353</v>
      </c>
      <c r="E53">
        <v>1</v>
      </c>
    </row>
    <row r="54" spans="2:41" x14ac:dyDescent="0.2">
      <c r="B54" t="s">
        <v>354</v>
      </c>
      <c r="J54">
        <v>1</v>
      </c>
    </row>
    <row r="55" spans="2:41" x14ac:dyDescent="0.2">
      <c r="B55" t="s">
        <v>355</v>
      </c>
      <c r="D55">
        <v>1</v>
      </c>
    </row>
    <row r="56" spans="2:41" x14ac:dyDescent="0.2">
      <c r="B56" t="s">
        <v>356</v>
      </c>
      <c r="D56">
        <v>1</v>
      </c>
    </row>
    <row r="57" spans="2:41" x14ac:dyDescent="0.2">
      <c r="B57" t="s">
        <v>15</v>
      </c>
      <c r="D57">
        <v>1</v>
      </c>
      <c r="AO57" t="s">
        <v>427</v>
      </c>
    </row>
    <row r="58" spans="2:41" x14ac:dyDescent="0.2">
      <c r="B58" t="s">
        <v>244</v>
      </c>
      <c r="C58">
        <v>1</v>
      </c>
    </row>
    <row r="59" spans="2:41" x14ac:dyDescent="0.2">
      <c r="B59" t="s">
        <v>357</v>
      </c>
      <c r="C59">
        <v>1</v>
      </c>
    </row>
    <row r="60" spans="2:41" x14ac:dyDescent="0.2">
      <c r="B60" t="s">
        <v>358</v>
      </c>
      <c r="J60">
        <v>1</v>
      </c>
    </row>
    <row r="61" spans="2:41" x14ac:dyDescent="0.2">
      <c r="B61" t="s">
        <v>11</v>
      </c>
      <c r="C61">
        <v>1</v>
      </c>
    </row>
    <row r="62" spans="2:41" x14ac:dyDescent="0.2">
      <c r="B62" t="s">
        <v>359</v>
      </c>
      <c r="J62">
        <v>1</v>
      </c>
    </row>
    <row r="63" spans="2:41" x14ac:dyDescent="0.2">
      <c r="B63" t="s">
        <v>7</v>
      </c>
      <c r="C63">
        <v>1</v>
      </c>
    </row>
    <row r="64" spans="2:41" x14ac:dyDescent="0.2">
      <c r="B64" t="s">
        <v>54</v>
      </c>
      <c r="C64">
        <v>1</v>
      </c>
    </row>
    <row r="65" spans="2:12" x14ac:dyDescent="0.2">
      <c r="B65" t="s">
        <v>32</v>
      </c>
      <c r="C65">
        <v>1</v>
      </c>
    </row>
    <row r="66" spans="2:12" x14ac:dyDescent="0.2">
      <c r="B66" t="s">
        <v>360</v>
      </c>
      <c r="C66">
        <v>1</v>
      </c>
    </row>
    <row r="67" spans="2:12" x14ac:dyDescent="0.2">
      <c r="B67" t="s">
        <v>361</v>
      </c>
      <c r="D67">
        <v>1</v>
      </c>
    </row>
    <row r="68" spans="2:12" x14ac:dyDescent="0.2">
      <c r="B68" t="s">
        <v>362</v>
      </c>
      <c r="D68">
        <v>1</v>
      </c>
    </row>
    <row r="69" spans="2:12" x14ac:dyDescent="0.2">
      <c r="B69" t="s">
        <v>27</v>
      </c>
      <c r="D69">
        <v>1</v>
      </c>
    </row>
    <row r="70" spans="2:12" x14ac:dyDescent="0.2">
      <c r="B70" t="s">
        <v>363</v>
      </c>
      <c r="E70">
        <v>1</v>
      </c>
    </row>
    <row r="71" spans="2:12" x14ac:dyDescent="0.2">
      <c r="B71" t="s">
        <v>364</v>
      </c>
      <c r="E71">
        <v>1</v>
      </c>
    </row>
    <row r="72" spans="2:12" x14ac:dyDescent="0.2">
      <c r="B72" t="s">
        <v>365</v>
      </c>
      <c r="E72">
        <v>1</v>
      </c>
    </row>
    <row r="73" spans="2:12" x14ac:dyDescent="0.2">
      <c r="B73" t="s">
        <v>366</v>
      </c>
      <c r="C73">
        <v>1</v>
      </c>
    </row>
    <row r="74" spans="2:12" x14ac:dyDescent="0.2">
      <c r="B74" t="s">
        <v>367</v>
      </c>
      <c r="H74">
        <v>1</v>
      </c>
    </row>
    <row r="75" spans="2:12" x14ac:dyDescent="0.2">
      <c r="B75" t="s">
        <v>1</v>
      </c>
      <c r="C75">
        <v>1</v>
      </c>
    </row>
    <row r="76" spans="2:12" x14ac:dyDescent="0.2">
      <c r="B76" t="s">
        <v>368</v>
      </c>
      <c r="C76">
        <v>1</v>
      </c>
    </row>
    <row r="77" spans="2:12" x14ac:dyDescent="0.2">
      <c r="B77" t="s">
        <v>369</v>
      </c>
      <c r="C77">
        <v>1</v>
      </c>
    </row>
    <row r="78" spans="2:12" x14ac:dyDescent="0.2">
      <c r="B78" t="s">
        <v>370</v>
      </c>
      <c r="C78">
        <v>1</v>
      </c>
    </row>
    <row r="79" spans="2:12" x14ac:dyDescent="0.2">
      <c r="B79" t="s">
        <v>443</v>
      </c>
      <c r="L79">
        <v>1</v>
      </c>
    </row>
    <row r="80" spans="2:12" x14ac:dyDescent="0.2">
      <c r="B80" t="s">
        <v>371</v>
      </c>
      <c r="I80">
        <v>1</v>
      </c>
    </row>
    <row r="81" spans="2:10" x14ac:dyDescent="0.2">
      <c r="B81" t="s">
        <v>372</v>
      </c>
      <c r="C81">
        <v>1</v>
      </c>
    </row>
    <row r="82" spans="2:10" x14ac:dyDescent="0.2">
      <c r="B82" t="s">
        <v>373</v>
      </c>
      <c r="E82">
        <v>1</v>
      </c>
    </row>
    <row r="83" spans="2:10" x14ac:dyDescent="0.2">
      <c r="B83" t="s">
        <v>374</v>
      </c>
      <c r="I83">
        <v>1</v>
      </c>
    </row>
    <row r="84" spans="2:10" x14ac:dyDescent="0.2">
      <c r="B84" t="s">
        <v>375</v>
      </c>
      <c r="C84">
        <v>1</v>
      </c>
    </row>
    <row r="85" spans="2:10" x14ac:dyDescent="0.2">
      <c r="B85" t="s">
        <v>376</v>
      </c>
      <c r="D85">
        <v>1</v>
      </c>
    </row>
    <row r="86" spans="2:10" x14ac:dyDescent="0.2">
      <c r="B86" t="s">
        <v>19</v>
      </c>
      <c r="C86">
        <v>1</v>
      </c>
    </row>
    <row r="87" spans="2:10" x14ac:dyDescent="0.2">
      <c r="B87" t="s">
        <v>72</v>
      </c>
      <c r="C87">
        <v>1</v>
      </c>
    </row>
    <row r="88" spans="2:10" x14ac:dyDescent="0.2">
      <c r="B88" t="s">
        <v>377</v>
      </c>
      <c r="C88">
        <v>1</v>
      </c>
    </row>
    <row r="89" spans="2:10" x14ac:dyDescent="0.2">
      <c r="B89" t="s">
        <v>378</v>
      </c>
      <c r="E89">
        <v>1</v>
      </c>
    </row>
    <row r="90" spans="2:10" x14ac:dyDescent="0.2">
      <c r="B90" t="s">
        <v>379</v>
      </c>
      <c r="E90">
        <v>1</v>
      </c>
    </row>
    <row r="91" spans="2:10" x14ac:dyDescent="0.2">
      <c r="B91" t="s">
        <v>380</v>
      </c>
      <c r="C91">
        <v>1</v>
      </c>
    </row>
    <row r="92" spans="2:10" x14ac:dyDescent="0.2">
      <c r="B92" t="s">
        <v>46</v>
      </c>
      <c r="C92">
        <v>1</v>
      </c>
    </row>
    <row r="93" spans="2:10" x14ac:dyDescent="0.2">
      <c r="B93" t="s">
        <v>381</v>
      </c>
      <c r="D93">
        <v>1</v>
      </c>
    </row>
    <row r="94" spans="2:10" x14ac:dyDescent="0.2">
      <c r="B94" t="s">
        <v>382</v>
      </c>
      <c r="J94">
        <v>1</v>
      </c>
    </row>
    <row r="95" spans="2:10" x14ac:dyDescent="0.2">
      <c r="B95" t="s">
        <v>383</v>
      </c>
      <c r="E95">
        <v>1</v>
      </c>
    </row>
    <row r="96" spans="2:10" x14ac:dyDescent="0.2">
      <c r="B96" t="s">
        <v>384</v>
      </c>
      <c r="E96">
        <v>1</v>
      </c>
    </row>
    <row r="97" spans="2:10" x14ac:dyDescent="0.2">
      <c r="B97" t="s">
        <v>385</v>
      </c>
      <c r="G97">
        <v>1</v>
      </c>
    </row>
    <row r="98" spans="2:10" x14ac:dyDescent="0.2">
      <c r="B98" t="s">
        <v>173</v>
      </c>
      <c r="C98">
        <v>1</v>
      </c>
    </row>
    <row r="99" spans="2:10" x14ac:dyDescent="0.2">
      <c r="B99" t="s">
        <v>386</v>
      </c>
      <c r="G99">
        <v>1</v>
      </c>
    </row>
    <row r="100" spans="2:10" x14ac:dyDescent="0.2">
      <c r="B100" t="s">
        <v>387</v>
      </c>
      <c r="J100">
        <v>1</v>
      </c>
    </row>
    <row r="101" spans="2:10" x14ac:dyDescent="0.2">
      <c r="B101" t="s">
        <v>94</v>
      </c>
      <c r="C101">
        <v>1</v>
      </c>
    </row>
    <row r="102" spans="2:10" x14ac:dyDescent="0.2">
      <c r="B102" t="s">
        <v>388</v>
      </c>
      <c r="E102">
        <v>1</v>
      </c>
    </row>
    <row r="103" spans="2:10" x14ac:dyDescent="0.2">
      <c r="B103" t="s">
        <v>389</v>
      </c>
      <c r="C103">
        <v>1</v>
      </c>
    </row>
    <row r="104" spans="2:10" x14ac:dyDescent="0.2">
      <c r="B104" t="s">
        <v>390</v>
      </c>
      <c r="D104">
        <v>1</v>
      </c>
    </row>
    <row r="105" spans="2:10" x14ac:dyDescent="0.2">
      <c r="B105" t="s">
        <v>391</v>
      </c>
      <c r="J105">
        <v>1</v>
      </c>
    </row>
    <row r="106" spans="2:10" x14ac:dyDescent="0.2">
      <c r="B106" t="s">
        <v>392</v>
      </c>
      <c r="C106">
        <v>1</v>
      </c>
    </row>
    <row r="107" spans="2:10" x14ac:dyDescent="0.2">
      <c r="B107" t="s">
        <v>393</v>
      </c>
      <c r="I107">
        <v>1</v>
      </c>
    </row>
    <row r="108" spans="2:10" x14ac:dyDescent="0.2">
      <c r="B108" t="s">
        <v>48</v>
      </c>
      <c r="C108">
        <v>1</v>
      </c>
    </row>
    <row r="109" spans="2:10" x14ac:dyDescent="0.2">
      <c r="B109" t="s">
        <v>34</v>
      </c>
      <c r="C109">
        <v>1</v>
      </c>
    </row>
    <row r="110" spans="2:10" x14ac:dyDescent="0.2">
      <c r="B110" t="s">
        <v>394</v>
      </c>
      <c r="D110">
        <v>1</v>
      </c>
    </row>
    <row r="111" spans="2:10" x14ac:dyDescent="0.2">
      <c r="B111" t="s">
        <v>171</v>
      </c>
      <c r="C111">
        <v>1</v>
      </c>
    </row>
    <row r="112" spans="2:10" x14ac:dyDescent="0.2">
      <c r="B112" t="s">
        <v>395</v>
      </c>
      <c r="F112">
        <v>1</v>
      </c>
    </row>
    <row r="113" spans="2:36" x14ac:dyDescent="0.2">
      <c r="B113" t="s">
        <v>396</v>
      </c>
      <c r="L113">
        <v>1</v>
      </c>
    </row>
    <row r="114" spans="2:36" x14ac:dyDescent="0.2">
      <c r="B114" t="s">
        <v>397</v>
      </c>
      <c r="C114">
        <v>1</v>
      </c>
    </row>
    <row r="115" spans="2:36" x14ac:dyDescent="0.2">
      <c r="B115" t="s">
        <v>398</v>
      </c>
      <c r="C115">
        <v>1</v>
      </c>
    </row>
    <row r="116" spans="2:36" x14ac:dyDescent="0.2">
      <c r="B116" t="s">
        <v>399</v>
      </c>
      <c r="F116">
        <v>1</v>
      </c>
    </row>
    <row r="117" spans="2:36" x14ac:dyDescent="0.2">
      <c r="B117" t="s">
        <v>400</v>
      </c>
      <c r="D117">
        <v>1</v>
      </c>
    </row>
    <row r="118" spans="2:36" x14ac:dyDescent="0.2">
      <c r="B118" t="s">
        <v>401</v>
      </c>
      <c r="I118">
        <v>1</v>
      </c>
    </row>
    <row r="119" spans="2:36" x14ac:dyDescent="0.2">
      <c r="B119" t="s">
        <v>402</v>
      </c>
      <c r="D119">
        <v>1</v>
      </c>
    </row>
    <row r="120" spans="2:36" x14ac:dyDescent="0.2">
      <c r="B120" t="s">
        <v>403</v>
      </c>
      <c r="C120">
        <v>1</v>
      </c>
    </row>
    <row r="121" spans="2:36" x14ac:dyDescent="0.2">
      <c r="B121" t="s">
        <v>404</v>
      </c>
      <c r="D121">
        <v>1</v>
      </c>
    </row>
    <row r="122" spans="2:36" x14ac:dyDescent="0.2">
      <c r="B122" t="s">
        <v>405</v>
      </c>
      <c r="E122">
        <v>1</v>
      </c>
    </row>
    <row r="123" spans="2:36" x14ac:dyDescent="0.2">
      <c r="B123" t="s">
        <v>406</v>
      </c>
      <c r="F123">
        <v>1</v>
      </c>
    </row>
    <row r="124" spans="2:36" x14ac:dyDescent="0.2">
      <c r="B124" t="s">
        <v>407</v>
      </c>
      <c r="J124">
        <v>1</v>
      </c>
    </row>
    <row r="125" spans="2:36" x14ac:dyDescent="0.2">
      <c r="B125" t="s">
        <v>408</v>
      </c>
      <c r="E125">
        <v>1</v>
      </c>
    </row>
    <row r="126" spans="2:36" x14ac:dyDescent="0.2">
      <c r="B126" t="s">
        <v>409</v>
      </c>
      <c r="E126">
        <v>1</v>
      </c>
    </row>
    <row r="127" spans="2:36" x14ac:dyDescent="0.2">
      <c r="B127" t="s">
        <v>435</v>
      </c>
      <c r="AJ127">
        <v>1</v>
      </c>
    </row>
    <row r="128" spans="2:36" x14ac:dyDescent="0.2">
      <c r="B128" t="s">
        <v>458</v>
      </c>
      <c r="AA128">
        <v>1</v>
      </c>
    </row>
    <row r="129" spans="2:41" x14ac:dyDescent="0.2">
      <c r="B129" t="s">
        <v>410</v>
      </c>
      <c r="C129">
        <v>1</v>
      </c>
    </row>
    <row r="130" spans="2:41" x14ac:dyDescent="0.2">
      <c r="B130" t="s">
        <v>411</v>
      </c>
      <c r="D130">
        <v>1</v>
      </c>
    </row>
    <row r="131" spans="2:41" x14ac:dyDescent="0.2">
      <c r="B131" t="s">
        <v>5</v>
      </c>
      <c r="C131">
        <v>1</v>
      </c>
    </row>
    <row r="132" spans="2:41" x14ac:dyDescent="0.2">
      <c r="B132" t="s">
        <v>412</v>
      </c>
      <c r="D132">
        <v>1</v>
      </c>
    </row>
    <row r="133" spans="2:41" x14ac:dyDescent="0.2">
      <c r="B133" t="s">
        <v>299</v>
      </c>
      <c r="D133">
        <v>1</v>
      </c>
    </row>
    <row r="134" spans="2:41" x14ac:dyDescent="0.2">
      <c r="B134" t="s">
        <v>36</v>
      </c>
      <c r="D134">
        <v>1</v>
      </c>
      <c r="AO134" t="s">
        <v>454</v>
      </c>
    </row>
    <row r="135" spans="2:41" x14ac:dyDescent="0.2">
      <c r="B135" t="s">
        <v>413</v>
      </c>
      <c r="C135">
        <v>1</v>
      </c>
    </row>
    <row r="136" spans="2:41" x14ac:dyDescent="0.2">
      <c r="B136" t="s">
        <v>414</v>
      </c>
      <c r="D136">
        <v>1</v>
      </c>
    </row>
    <row r="137" spans="2:41" x14ac:dyDescent="0.2">
      <c r="B137" t="s">
        <v>415</v>
      </c>
      <c r="C137">
        <v>1</v>
      </c>
    </row>
    <row r="138" spans="2:41" x14ac:dyDescent="0.2">
      <c r="B138" t="s">
        <v>58</v>
      </c>
      <c r="C138">
        <v>1</v>
      </c>
    </row>
    <row r="139" spans="2:41" x14ac:dyDescent="0.2">
      <c r="B139" t="s">
        <v>416</v>
      </c>
      <c r="C139">
        <f>COUNT(C6:C138)</f>
        <v>51</v>
      </c>
      <c r="D139">
        <f t="shared" ref="D139:P139" si="0">COUNT(D6:D138)</f>
        <v>28</v>
      </c>
      <c r="E139">
        <f t="shared" si="0"/>
        <v>21</v>
      </c>
      <c r="F139">
        <f t="shared" si="0"/>
        <v>4</v>
      </c>
      <c r="G139">
        <f t="shared" si="0"/>
        <v>6</v>
      </c>
      <c r="H139">
        <f t="shared" si="0"/>
        <v>2</v>
      </c>
      <c r="I139">
        <f t="shared" si="0"/>
        <v>5</v>
      </c>
      <c r="J139">
        <f t="shared" si="0"/>
        <v>10</v>
      </c>
      <c r="K139">
        <f t="shared" si="0"/>
        <v>0</v>
      </c>
      <c r="L139">
        <f t="shared" si="0"/>
        <v>3</v>
      </c>
      <c r="M139">
        <f t="shared" si="0"/>
        <v>0</v>
      </c>
      <c r="N139">
        <f t="shared" si="0"/>
        <v>0</v>
      </c>
      <c r="O139">
        <f t="shared" si="0"/>
        <v>0</v>
      </c>
      <c r="P139">
        <f t="shared" si="0"/>
        <v>0</v>
      </c>
    </row>
    <row r="140" spans="2:41" x14ac:dyDescent="0.2">
      <c r="C140">
        <v>51</v>
      </c>
      <c r="D140">
        <f>SUM(C139:D139)</f>
        <v>79</v>
      </c>
      <c r="E140">
        <f>SUM(C139:E139)</f>
        <v>100</v>
      </c>
      <c r="F140">
        <f>SUM(C139:F139)</f>
        <v>104</v>
      </c>
      <c r="G140">
        <f>SUM(C139:G139)</f>
        <v>110</v>
      </c>
      <c r="H140">
        <f>SUM(C139:H139)</f>
        <v>112</v>
      </c>
      <c r="I140">
        <f>SUM(C139:I139)</f>
        <v>117</v>
      </c>
      <c r="J140">
        <f>SUM(C139:J139)</f>
        <v>127</v>
      </c>
      <c r="K140">
        <f>SUM(C139:K139)</f>
        <v>127</v>
      </c>
      <c r="L140">
        <f>SUM(C139:L139)</f>
        <v>130</v>
      </c>
      <c r="M140">
        <f>SUM(C139:M139)</f>
        <v>130</v>
      </c>
      <c r="N140">
        <f>SUM(C139:N139)</f>
        <v>130</v>
      </c>
      <c r="O140">
        <f>SUM(C139:O139)</f>
        <v>130</v>
      </c>
      <c r="P140">
        <f>SUM(C139:P139)</f>
        <v>130</v>
      </c>
    </row>
  </sheetData>
  <phoneticPr fontId="2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Breeding species</vt:lpstr>
      <vt:lpstr>Non-breeding species</vt:lpstr>
    </vt:vector>
  </TitlesOfParts>
  <Company>UCN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aps_dm</dc:creator>
  <cp:lastModifiedBy>abuecker</cp:lastModifiedBy>
  <cp:lastPrinted>2006-07-18T11:40:59Z</cp:lastPrinted>
  <dcterms:created xsi:type="dcterms:W3CDTF">2005-11-01T11:18:44Z</dcterms:created>
  <dcterms:modified xsi:type="dcterms:W3CDTF">2014-07-01T07:54:42Z</dcterms:modified>
</cp:coreProperties>
</file>